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04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2" i="3" l="1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<sst xmlns="http://schemas.openxmlformats.org/spreadsheetml/2006/main" count="22" uniqueCount="22">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</sst>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 "Рус-Папир"</v>
          </cell>
          <cell r="G4" t="str">
            <v>Ефремов</v>
          </cell>
          <cell r="H4" t="str">
            <v>Дмитрий</v>
          </cell>
          <cell r="I4" t="str">
            <v>Владимирович</v>
          </cell>
          <cell r="K4" t="str">
            <v>Старший мастер</v>
          </cell>
          <cell r="L4" t="str">
            <v>4 года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V до 1000В</v>
          </cell>
          <cell r="S4" t="str">
            <v>ПТЭЭПЭЭ</v>
          </cell>
          <cell r="V4">
            <v>0.375</v>
          </cell>
        </row>
        <row r="5">
          <cell r="E5" t="str">
            <v>АО "ТЭИК"</v>
          </cell>
          <cell r="G5" t="str">
            <v>Темнов</v>
          </cell>
          <cell r="H5" t="str">
            <v>Андрей</v>
          </cell>
          <cell r="I5" t="str">
            <v>Александрович</v>
          </cell>
          <cell r="K5" t="str">
            <v>Главный инженер</v>
          </cell>
          <cell r="L5" t="str">
            <v>10 лет</v>
          </cell>
          <cell r="M5" t="str">
            <v>очередная</v>
          </cell>
          <cell r="N5" t="str">
            <v>руководящий работник</v>
          </cell>
          <cell r="S5" t="str">
            <v>ПТЭТЭ</v>
          </cell>
          <cell r="V5">
            <v>0.375</v>
          </cell>
        </row>
        <row r="6">
          <cell r="E6" t="str">
            <v>АО "ТЭИК"</v>
          </cell>
          <cell r="G6" t="str">
            <v>Лысов</v>
          </cell>
          <cell r="H6" t="str">
            <v>Павел</v>
          </cell>
          <cell r="I6" t="str">
            <v>Владимирович</v>
          </cell>
          <cell r="K6" t="str">
            <v>Начальник котельной</v>
          </cell>
          <cell r="L6" t="str">
            <v>17 лет</v>
          </cell>
          <cell r="M6" t="str">
            <v>очередная</v>
          </cell>
          <cell r="N6" t="str">
            <v>руководители структурного подразделения</v>
          </cell>
          <cell r="S6" t="str">
            <v>ПТЭТЭ</v>
          </cell>
          <cell r="V6">
            <v>0.375</v>
          </cell>
        </row>
        <row r="7">
          <cell r="E7" t="str">
            <v>АО «ПО "Глобус"»</v>
          </cell>
          <cell r="G7" t="str">
            <v>Асейкин</v>
          </cell>
          <cell r="H7" t="str">
            <v>Денис</v>
          </cell>
          <cell r="I7" t="str">
            <v>Вячеславович</v>
          </cell>
          <cell r="K7" t="str">
            <v>Начальник производства</v>
          </cell>
          <cell r="L7">
            <v>1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до  1000 В</v>
          </cell>
          <cell r="S7" t="str">
            <v>ПТЭЭПЭЭ</v>
          </cell>
          <cell r="V7">
            <v>0.375</v>
          </cell>
        </row>
        <row r="8">
          <cell r="E8" t="str">
            <v>АО «ПО "Глобус"»</v>
          </cell>
          <cell r="G8" t="str">
            <v>Кузнецов</v>
          </cell>
          <cell r="H8" t="str">
            <v>Кирилл</v>
          </cell>
          <cell r="I8" t="str">
            <v>Андреевич</v>
          </cell>
          <cell r="K8" t="str">
            <v>Инженер-конструктор</v>
          </cell>
          <cell r="L8">
            <v>1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до  1000 В</v>
          </cell>
          <cell r="S8" t="str">
            <v>ПТЭЭПЭЭ</v>
          </cell>
          <cell r="V8">
            <v>0.375</v>
          </cell>
        </row>
        <row r="9">
          <cell r="E9" t="str">
            <v>АО «ПО "Глобус"»</v>
          </cell>
          <cell r="G9" t="str">
            <v>Зайцев</v>
          </cell>
          <cell r="H9" t="str">
            <v>Артем</v>
          </cell>
          <cell r="I9" t="str">
            <v>Анатольевич</v>
          </cell>
          <cell r="K9" t="str">
            <v>Инженер-конструктор</v>
          </cell>
          <cell r="L9">
            <v>1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до  1000 В</v>
          </cell>
          <cell r="S9" t="str">
            <v>ПТЭЭПЭЭ</v>
          </cell>
          <cell r="V9">
            <v>0.375</v>
          </cell>
        </row>
        <row r="10">
          <cell r="E10" t="str">
            <v>АО «ПО "Глобус"»</v>
          </cell>
          <cell r="G10" t="str">
            <v>Аньшов</v>
          </cell>
          <cell r="H10" t="str">
            <v>Николай</v>
          </cell>
          <cell r="I10" t="str">
            <v>Андреевич</v>
          </cell>
          <cell r="K10" t="str">
            <v>Сборщик изделий электронной техники</v>
          </cell>
          <cell r="L10">
            <v>1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до  1000 В</v>
          </cell>
          <cell r="S10" t="str">
            <v>ПТЭЭПЭЭ</v>
          </cell>
          <cell r="V10">
            <v>0.375</v>
          </cell>
        </row>
        <row r="11">
          <cell r="E11" t="str">
            <v>АО «ПО "Глобус"»</v>
          </cell>
          <cell r="G11" t="str">
            <v>Макаров</v>
          </cell>
          <cell r="H11" t="str">
            <v>Анатолиий</v>
          </cell>
          <cell r="I11" t="str">
            <v>Алексеевич</v>
          </cell>
          <cell r="K11" t="str">
            <v>Сборщик изделий электронной техники</v>
          </cell>
          <cell r="L11">
            <v>1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 1000 В</v>
          </cell>
          <cell r="S11" t="str">
            <v>ПТЭЭПЭЭ</v>
          </cell>
          <cell r="V11">
            <v>0.375</v>
          </cell>
        </row>
        <row r="12">
          <cell r="E12" t="str">
            <v>ООО  "Зенком"</v>
          </cell>
          <cell r="G12" t="str">
            <v xml:space="preserve">Колбин </v>
          </cell>
          <cell r="H12" t="str">
            <v xml:space="preserve">Роман </v>
          </cell>
          <cell r="I12" t="str">
            <v>Александрович</v>
          </cell>
          <cell r="K12" t="str">
            <v>инженер связи</v>
          </cell>
          <cell r="L12">
            <v>5</v>
          </cell>
          <cell r="M12" t="str">
            <v>внеочередная</v>
          </cell>
          <cell r="N12" t="str">
            <v>оперативно-ремонтный персонал</v>
          </cell>
          <cell r="R12" t="str">
            <v>III гр. до и выше 
1000 В</v>
          </cell>
          <cell r="S12" t="str">
            <v>ПТЭЭПЭЭ</v>
          </cell>
          <cell r="V12">
            <v>0.375</v>
          </cell>
        </row>
        <row r="13">
          <cell r="E13" t="str">
            <v>ООО  "Зенком"</v>
          </cell>
          <cell r="G13" t="str">
            <v>Пяткин</v>
          </cell>
          <cell r="H13" t="str">
            <v>Павел</v>
          </cell>
          <cell r="I13" t="str">
            <v>Викторович</v>
          </cell>
          <cell r="K13" t="str">
            <v>руководитель отдела технической поддержки</v>
          </cell>
          <cell r="L13">
            <v>13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III гр. до и выше 
1000 В</v>
          </cell>
          <cell r="S13" t="str">
            <v>ПТЭЭПЭЭ</v>
          </cell>
          <cell r="V13">
            <v>0.375</v>
          </cell>
        </row>
        <row r="14">
          <cell r="E14" t="str">
            <v>ООО "ДАВЫДОВО"</v>
          </cell>
          <cell r="G14" t="str">
            <v>Шмоляков</v>
          </cell>
          <cell r="H14" t="str">
            <v>Вячеслав</v>
          </cell>
          <cell r="I14" t="str">
            <v>Михайлович</v>
          </cell>
          <cell r="K14" t="str">
            <v>Начальник службы технической эксплуатации</v>
          </cell>
          <cell r="L14" t="str">
            <v xml:space="preserve">4 года </v>
          </cell>
          <cell r="M14" t="str">
            <v xml:space="preserve">Очередная 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 "Коломенский завод"</v>
          </cell>
          <cell r="G15" t="str">
            <v>Владимиров</v>
          </cell>
          <cell r="H15" t="str">
            <v>Андрей</v>
          </cell>
          <cell r="I15" t="str">
            <v>Николаевич</v>
          </cell>
          <cell r="K15" t="str">
            <v>Главный энергетик</v>
          </cell>
          <cell r="L15" t="str">
            <v>6 мес.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 xml:space="preserve">МКУ ГОЩ «ХТУ» </v>
          </cell>
          <cell r="G16" t="str">
            <v>Козлова</v>
          </cell>
          <cell r="H16" t="str">
            <v>Надежда</v>
          </cell>
          <cell r="I16" t="str">
            <v>Георгиевна</v>
          </cell>
          <cell r="K16" t="str">
            <v>Специалист по охране труда</v>
          </cell>
          <cell r="L16">
            <v>6</v>
          </cell>
          <cell r="M16" t="str">
            <v xml:space="preserve"> очередная</v>
          </cell>
          <cell r="N16" t="str">
            <v>специалист по охране труда, контролирующий электроустановки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"АЛЬТАИР"</v>
          </cell>
          <cell r="G17" t="str">
            <v>Иванов</v>
          </cell>
          <cell r="H17" t="str">
            <v>Антон</v>
          </cell>
          <cell r="I17" t="str">
            <v>Константинович</v>
          </cell>
          <cell r="K17" t="str">
            <v>Заведующий складом</v>
          </cell>
          <cell r="L17" t="str">
            <v>5 лет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группа до 1000В</v>
          </cell>
          <cell r="S17" t="str">
            <v>ПТЭЭПЭЭ</v>
          </cell>
          <cell r="V17">
            <v>0.375</v>
          </cell>
        </row>
        <row r="18">
          <cell r="E18" t="str">
            <v>Пассажирское вагонное депо Москва</v>
          </cell>
          <cell r="G18" t="str">
            <v>Фролов</v>
          </cell>
          <cell r="H18" t="str">
            <v>Николай</v>
          </cell>
          <cell r="I18" t="str">
            <v>Сергеевич</v>
          </cell>
          <cell r="K18" t="str">
            <v>старший мастер участка производства</v>
          </cell>
          <cell r="L18" t="str">
            <v>1 год 8 мес</v>
          </cell>
          <cell r="M18" t="str">
            <v>внеочередная</v>
          </cell>
          <cell r="N18" t="str">
            <v>административно-технический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Пассажирское вагонное депо Москва</v>
          </cell>
          <cell r="G19" t="str">
            <v xml:space="preserve">Зверев </v>
          </cell>
          <cell r="H19" t="str">
            <v>Максим</v>
          </cell>
          <cell r="I19" t="str">
            <v>Валерьевич</v>
          </cell>
          <cell r="K19" t="str">
            <v>начальник пункта технического обслуживания</v>
          </cell>
          <cell r="L19" t="str">
            <v>8 мес</v>
          </cell>
          <cell r="M19" t="str">
            <v>внеочередная</v>
          </cell>
          <cell r="N19" t="str">
            <v>административно-технический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Пассажирское вагонное депо Москва</v>
          </cell>
          <cell r="G20" t="str">
            <v>Коновалов</v>
          </cell>
          <cell r="H20" t="str">
            <v>Олег</v>
          </cell>
          <cell r="I20" t="str">
            <v>Леонидович</v>
          </cell>
          <cell r="K20" t="str">
            <v>начальник пункта производственно-технического отдела</v>
          </cell>
          <cell r="L20" t="str">
            <v>8 мес</v>
          </cell>
          <cell r="M20" t="str">
            <v>внеочередная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Пассажирское вагонное депо Москва</v>
          </cell>
          <cell r="G21" t="str">
            <v>Наумов</v>
          </cell>
          <cell r="H21" t="str">
            <v>Алексей</v>
          </cell>
          <cell r="I21" t="str">
            <v>Юрьевич</v>
          </cell>
          <cell r="K21" t="str">
            <v>заместитель начальника депо (по ремонту)</v>
          </cell>
          <cell r="L21" t="str">
            <v>8 мес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Пассажирское вагонное депо Москва</v>
          </cell>
          <cell r="G22" t="str">
            <v>Комарова</v>
          </cell>
          <cell r="H22" t="str">
            <v>Мария</v>
          </cell>
          <cell r="I22" t="str">
            <v>Александровна</v>
          </cell>
          <cell r="K22" t="str">
            <v>ведущий специалист по охране труда</v>
          </cell>
          <cell r="L22" t="str">
            <v>1 год</v>
          </cell>
          <cell r="M22" t="str">
            <v>первичная</v>
          </cell>
          <cell r="N22" t="str">
            <v>специалист по охране труда, контролирующий электроустановки</v>
          </cell>
          <cell r="R22" t="str">
            <v>IV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«ВЕСТА-Комфорт»</v>
          </cell>
          <cell r="G23" t="str">
            <v>Монахов</v>
          </cell>
          <cell r="H23" t="str">
            <v>Владимир</v>
          </cell>
          <cell r="I23" t="str">
            <v>Анатольевич</v>
          </cell>
          <cell r="K23" t="str">
            <v>Генеральный директор</v>
          </cell>
          <cell r="L23" t="str">
            <v>10 лет</v>
          </cell>
          <cell r="M23" t="str">
            <v>внеочередная</v>
          </cell>
          <cell r="N23" t="str">
            <v>руководящий работник</v>
          </cell>
          <cell r="S23" t="str">
            <v>ПТЭТЭ</v>
          </cell>
          <cell r="V23">
            <v>0.39583333333333331</v>
          </cell>
        </row>
        <row r="24">
          <cell r="E24" t="str">
            <v>ООО "Миг-Плюс"</v>
          </cell>
          <cell r="G24" t="str">
            <v>Совершаев</v>
          </cell>
          <cell r="H24" t="str">
            <v>Андрей</v>
          </cell>
          <cell r="I24" t="str">
            <v>Евгеньевич</v>
          </cell>
          <cell r="K24" t="str">
            <v>Директор сервисного ценра</v>
          </cell>
          <cell r="L24" t="str">
            <v>4 года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"Белла"</v>
          </cell>
          <cell r="G25" t="str">
            <v xml:space="preserve">Уткин </v>
          </cell>
          <cell r="H25" t="str">
            <v xml:space="preserve">Николай </v>
          </cell>
          <cell r="I25" t="str">
            <v>Александрович</v>
          </cell>
          <cell r="K25" t="str">
            <v>Главный инженер</v>
          </cell>
          <cell r="L25" t="str">
            <v>5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гр.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"Белла"</v>
          </cell>
          <cell r="G26" t="str">
            <v>Коваль</v>
          </cell>
          <cell r="H26" t="str">
            <v>Олег</v>
          </cell>
          <cell r="I26" t="str">
            <v>Васильевич</v>
          </cell>
          <cell r="K26" t="str">
            <v>Ведущий энергетик</v>
          </cell>
          <cell r="L26" t="str">
            <v>9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гр.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"Белла"</v>
          </cell>
          <cell r="G27" t="str">
            <v xml:space="preserve">Топков </v>
          </cell>
          <cell r="H27" t="str">
            <v xml:space="preserve">Илья </v>
          </cell>
          <cell r="I27" t="str">
            <v>Сергеевич</v>
          </cell>
          <cell r="K27" t="str">
            <v>Инженер-электрик</v>
          </cell>
          <cell r="L27" t="str">
            <v>4 мес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V гр.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Пьяных  </v>
          </cell>
          <cell r="H28" t="str">
            <v>Игорь</v>
          </cell>
          <cell r="I28" t="str">
            <v>Леонидович</v>
          </cell>
          <cell r="K28" t="str">
            <v>Заместитель начальника отдела АХО</v>
          </cell>
          <cell r="L28" t="str">
            <v>3 года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ФКП «Росгосцирк»</v>
          </cell>
          <cell r="G29" t="str">
            <v>Козюра</v>
          </cell>
          <cell r="H29" t="str">
            <v>Виталий</v>
          </cell>
          <cell r="I29" t="str">
            <v>Андреевич</v>
          </cell>
          <cell r="K29" t="str">
            <v>Начальник отдела</v>
          </cell>
          <cell r="L29" t="str">
            <v>1 год 2 мес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"АрДиАй Недвижимость"</v>
          </cell>
          <cell r="G30" t="str">
            <v>Нежиков</v>
          </cell>
          <cell r="H30" t="str">
            <v>Михаил</v>
          </cell>
          <cell r="I30" t="str">
            <v>Юрьевич</v>
          </cell>
          <cell r="K30" t="str">
            <v>Главный инженер</v>
          </cell>
          <cell r="L30" t="str">
            <v>5 лет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III до 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"АрДиАй Недвижимость"</v>
          </cell>
          <cell r="G31" t="str">
            <v>Шапкин</v>
          </cell>
          <cell r="H31" t="str">
            <v>Игорь</v>
          </cell>
          <cell r="I31" t="str">
            <v>Арнольдович</v>
          </cell>
          <cell r="K31" t="str">
            <v>Ведущий инженер</v>
          </cell>
          <cell r="L31" t="str">
            <v>4 года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III до 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 ТД Экспокабель"</v>
          </cell>
          <cell r="G32" t="str">
            <v>Колпаков</v>
          </cell>
          <cell r="H32" t="str">
            <v>Виктор</v>
          </cell>
          <cell r="I32" t="str">
            <v>Иванович</v>
          </cell>
          <cell r="K32" t="str">
            <v xml:space="preserve">Заместитель технического директора </v>
          </cell>
          <cell r="L32" t="str">
            <v>7 дней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ФГБУЗ МСЧ №152 ФМБА России</v>
          </cell>
          <cell r="G33" t="str">
            <v>Ладик</v>
          </cell>
          <cell r="H33" t="str">
            <v>Андрей</v>
          </cell>
          <cell r="I33" t="str">
            <v>Анатольевич</v>
          </cell>
          <cell r="K33" t="str">
            <v>электромонтер</v>
          </cell>
          <cell r="L33" t="str">
            <v>1 год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"Верея"</v>
          </cell>
          <cell r="G34" t="str">
            <v>Котуна</v>
          </cell>
          <cell r="H34" t="str">
            <v>Андрей</v>
          </cell>
          <cell r="I34" t="str">
            <v>Константинович</v>
          </cell>
          <cell r="K34" t="str">
            <v>Бригадир электромонтеров</v>
          </cell>
          <cell r="L34" t="str">
            <v>12 лет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гр.Э/Б до 1000В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"РемСервис"</v>
          </cell>
          <cell r="G35" t="str">
            <v>Кравченко</v>
          </cell>
          <cell r="H35" t="str">
            <v>Сергей</v>
          </cell>
          <cell r="I35" t="str">
            <v>Владимирович</v>
          </cell>
          <cell r="K35" t="str">
            <v>Начальник строительного участка</v>
          </cell>
          <cell r="L35" t="str">
            <v>2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до 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"РемСервис"</v>
          </cell>
          <cell r="G36" t="str">
            <v>Канифатов</v>
          </cell>
          <cell r="H36" t="str">
            <v>Юрий</v>
          </cell>
          <cell r="I36" t="str">
            <v>Сергеевич</v>
          </cell>
          <cell r="K36" t="str">
            <v>Начальник строительного участка</v>
          </cell>
          <cell r="L36" t="str">
            <v>2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"РемСервис"</v>
          </cell>
          <cell r="G37" t="str">
            <v>Бурков</v>
          </cell>
          <cell r="H37" t="str">
            <v>Вадим</v>
          </cell>
          <cell r="I37" t="str">
            <v>Геннадьевич</v>
          </cell>
          <cell r="K37" t="str">
            <v>Начальник строительного участка</v>
          </cell>
          <cell r="L37" t="str">
            <v>2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"Ес Гроуп ПРО"</v>
          </cell>
          <cell r="G38" t="str">
            <v>Стах</v>
          </cell>
          <cell r="H38" t="str">
            <v>Евгений</v>
          </cell>
          <cell r="I38" t="str">
            <v>Анатольевич</v>
          </cell>
          <cell r="K38" t="str">
            <v>Руководитель эл.лаборатории</v>
          </cell>
          <cell r="L38" t="str">
            <v xml:space="preserve"> 10 лет</v>
          </cell>
          <cell r="M38" t="str">
            <v>внеочередная</v>
          </cell>
          <cell r="N38" t="str">
            <v>административно-технческий персонал, с правом испытания оборудования повышенным напряжением</v>
          </cell>
          <cell r="R38" t="str">
            <v xml:space="preserve">V до и выше 1000 В 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"Ес Гроуп ПРО"</v>
          </cell>
          <cell r="G39" t="str">
            <v xml:space="preserve">Ермаков </v>
          </cell>
          <cell r="H39" t="str">
            <v xml:space="preserve">Валерий </v>
          </cell>
          <cell r="I39" t="str">
            <v>Николаевич</v>
          </cell>
          <cell r="K39" t="str">
            <v>Инженер эл.лаборатории</v>
          </cell>
          <cell r="L39" t="str">
            <v xml:space="preserve"> 10 лет</v>
          </cell>
          <cell r="M39" t="str">
            <v>внеочередная</v>
          </cell>
          <cell r="N39" t="str">
            <v>административно-технческий персонал, с правом испытания оборудования повышенным напряжением</v>
          </cell>
          <cell r="R39" t="str">
            <v xml:space="preserve">V до и выше 1000 В 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"Ес Гроуп ПРО"</v>
          </cell>
          <cell r="G40" t="str">
            <v xml:space="preserve">Коптелов </v>
          </cell>
          <cell r="H40" t="str">
            <v>Дмитрий</v>
          </cell>
          <cell r="I40" t="str">
            <v>Вячеславович</v>
          </cell>
          <cell r="K40" t="str">
            <v>Инженер эл.лаборатории</v>
          </cell>
          <cell r="L40" t="str">
            <v xml:space="preserve"> 10 лет</v>
          </cell>
          <cell r="M40" t="str">
            <v>внеочередная</v>
          </cell>
          <cell r="N40" t="str">
            <v>административно-технческий персонал, с правом испытания оборудования повышенным напряжением</v>
          </cell>
          <cell r="R40" t="str">
            <v xml:space="preserve">V до и выше 1000 В 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"Великан-Рустрактор"</v>
          </cell>
          <cell r="G41" t="str">
            <v>Гизатуллин</v>
          </cell>
          <cell r="H41" t="str">
            <v>Денис</v>
          </cell>
          <cell r="I41" t="str">
            <v>Анифович</v>
          </cell>
          <cell r="K41" t="str">
            <v>слесарь по ремонту автомобилей</v>
          </cell>
          <cell r="L41" t="str">
            <v>6 лет</v>
          </cell>
          <cell r="M41" t="str">
            <v>внеочередная</v>
          </cell>
          <cell r="N41" t="str">
            <v>ремонтный персонал</v>
          </cell>
          <cell r="R41" t="str">
            <v>III до 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"Волга"</v>
          </cell>
          <cell r="G42" t="str">
            <v>Волгапкин</v>
          </cell>
          <cell r="H42" t="str">
            <v>Евгений</v>
          </cell>
          <cell r="I42" t="str">
            <v>Иванович</v>
          </cell>
          <cell r="K42" t="str">
            <v>Главный инженер</v>
          </cell>
          <cell r="L42"/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"МЖБК"</v>
          </cell>
          <cell r="G43" t="str">
            <v>Афанасьев</v>
          </cell>
          <cell r="H43" t="str">
            <v>Сергей</v>
          </cell>
          <cell r="I43" t="str">
            <v>Владимирович</v>
          </cell>
          <cell r="K43" t="str">
            <v>Главный энергетик</v>
          </cell>
          <cell r="L43"/>
          <cell r="M43" t="str">
            <v>очередная</v>
          </cell>
          <cell r="N43" t="str">
            <v>управленческий персонал</v>
          </cell>
          <cell r="S43" t="str">
            <v>ПТЭТЭ</v>
          </cell>
          <cell r="V43">
            <v>0.41666666666666669</v>
          </cell>
        </row>
        <row r="44">
          <cell r="E44" t="str">
            <v>АО "МЖБК"</v>
          </cell>
          <cell r="G44" t="str">
            <v>Воробьев</v>
          </cell>
          <cell r="H44" t="str">
            <v>Андрей</v>
          </cell>
          <cell r="I44" t="str">
            <v>Александрович</v>
          </cell>
          <cell r="K44" t="str">
            <v>Механик</v>
          </cell>
          <cell r="L44"/>
          <cell r="M44" t="str">
            <v>очередная</v>
          </cell>
          <cell r="N44" t="str">
            <v>специалист</v>
          </cell>
          <cell r="S44" t="str">
            <v>ПТЭТЭ</v>
          </cell>
          <cell r="V44">
            <v>0.41666666666666669</v>
          </cell>
        </row>
        <row r="45">
          <cell r="E45" t="str">
            <v>АО "МЖБК"</v>
          </cell>
          <cell r="G45" t="str">
            <v>Шалимов</v>
          </cell>
          <cell r="H45" t="str">
            <v>Александр</v>
          </cell>
          <cell r="I45" t="str">
            <v>Сергеевич</v>
          </cell>
          <cell r="K45" t="str">
            <v>Начальник к ПСЦ</v>
          </cell>
          <cell r="L45"/>
          <cell r="M45" t="str">
            <v>очередная</v>
          </cell>
          <cell r="N45" t="str">
            <v>управленческий персонал</v>
          </cell>
          <cell r="S45" t="str">
            <v>ПТЭТЭ</v>
          </cell>
          <cell r="V45">
            <v>0.41666666666666669</v>
          </cell>
        </row>
        <row r="46">
          <cell r="E46" t="str">
            <v>АО "МЖБК"</v>
          </cell>
          <cell r="G46" t="str">
            <v>Соловьева</v>
          </cell>
          <cell r="H46" t="str">
            <v>Светлана</v>
          </cell>
          <cell r="I46" t="str">
            <v>Евгеньевна</v>
          </cell>
          <cell r="K46" t="str">
            <v>Мастер котельной</v>
          </cell>
          <cell r="L46"/>
          <cell r="M46" t="str">
            <v>очередная</v>
          </cell>
          <cell r="N46" t="str">
            <v>оперативно-ремонтный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ООО "ЛАЗЕРПАК"</v>
          </cell>
          <cell r="G47" t="str">
            <v>Захаров</v>
          </cell>
          <cell r="H47" t="str">
            <v>Сергей</v>
          </cell>
          <cell r="I47" t="str">
            <v>Александрович</v>
          </cell>
          <cell r="K47" t="str">
            <v>Главный энергетик</v>
          </cell>
          <cell r="L47"/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IV до 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"ЛАЗЕРПАК"</v>
          </cell>
          <cell r="G48" t="str">
            <v>Мурушкин</v>
          </cell>
          <cell r="H48" t="str">
            <v>Роман</v>
          </cell>
          <cell r="I48" t="str">
            <v>Валентинович</v>
          </cell>
          <cell r="K48" t="str">
            <v>Заместитель директора по производству</v>
          </cell>
          <cell r="L48"/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IV до 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"ЛАЗЕРПАК"</v>
          </cell>
          <cell r="G49" t="str">
            <v>Костин</v>
          </cell>
          <cell r="H49" t="str">
            <v>Дмитрий</v>
          </cell>
          <cell r="I49" t="str">
            <v>Юрьевич</v>
          </cell>
          <cell r="K49" t="str">
            <v>Инженер-электронник</v>
          </cell>
          <cell r="L49"/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IV до 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"ЛАЗЕРПАК"</v>
          </cell>
          <cell r="G50" t="str">
            <v>Барабошин</v>
          </cell>
          <cell r="H50" t="str">
            <v>Игорь</v>
          </cell>
          <cell r="I50" t="str">
            <v>Николаевич</v>
          </cell>
          <cell r="K50" t="str">
            <v>Технический директор</v>
          </cell>
          <cell r="L50"/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IV до 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"МБ-Измайлово"</v>
          </cell>
          <cell r="G51" t="str">
            <v>Кобзарев</v>
          </cell>
          <cell r="H51" t="str">
            <v>Максим</v>
          </cell>
          <cell r="I51" t="str">
            <v>Владимирович</v>
          </cell>
          <cell r="K51" t="str">
            <v>Электрик-диагност цеха ТоиР</v>
          </cell>
          <cell r="L51"/>
          <cell r="M51" t="str">
            <v>внеочередная</v>
          </cell>
          <cell r="N51" t="str">
            <v>ремонтный персонал</v>
          </cell>
          <cell r="R51" t="str">
            <v>III до 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"АВРОРА КАПИТАЛ"</v>
          </cell>
          <cell r="G52" t="str">
            <v>Гребенщиков</v>
          </cell>
          <cell r="H52" t="str">
            <v>Олег</v>
          </cell>
          <cell r="I52" t="str">
            <v>Юрьевич</v>
          </cell>
          <cell r="K52" t="str">
            <v>Техник-электрик</v>
          </cell>
          <cell r="L52">
            <v>8</v>
          </cell>
          <cell r="M52" t="str">
            <v>внеочередная</v>
          </cell>
          <cell r="N52" t="str">
            <v>оперативно-ремонтный персонал</v>
          </cell>
          <cell r="R52" t="str">
            <v>IV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"АВРОРА КАПИТАЛ"</v>
          </cell>
          <cell r="G53" t="str">
            <v>Машков</v>
          </cell>
          <cell r="H53" t="str">
            <v>Александр</v>
          </cell>
          <cell r="I53" t="str">
            <v>Михайлович</v>
          </cell>
          <cell r="K53" t="str">
            <v>Электромонтер по ремонту и обслуживанию электрооборудования</v>
          </cell>
          <cell r="L53">
            <v>9</v>
          </cell>
          <cell r="M53" t="str">
            <v>внеочередная</v>
          </cell>
          <cell r="N53" t="str">
            <v>оперативно-ремонтный персонал</v>
          </cell>
          <cell r="R53" t="str">
            <v>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ТК "Елисаветинский"</v>
          </cell>
          <cell r="G54" t="str">
            <v>Шишкин</v>
          </cell>
          <cell r="H54" t="str">
            <v>Павел</v>
          </cell>
          <cell r="I54" t="str">
            <v>Николаевич</v>
          </cell>
          <cell r="K54" t="str">
            <v>главный энергетик</v>
          </cell>
          <cell r="L54" t="str">
            <v>3 год 6 мес.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ГБСУСО МО "Добрый дом "Куровской"</v>
          </cell>
          <cell r="G55" t="str">
            <v xml:space="preserve">Шепелев </v>
          </cell>
          <cell r="H55" t="str">
            <v>Александр</v>
          </cell>
          <cell r="I55" t="str">
            <v>Игоревич</v>
          </cell>
          <cell r="K55" t="str">
            <v>Начальник котельной</v>
          </cell>
          <cell r="L55" t="str">
            <v>2 года 8 мес.</v>
          </cell>
          <cell r="M55" t="str">
            <v>первичная</v>
          </cell>
          <cell r="N55" t="str">
            <v>осуществляющий контроль за эксплуатацией тепловых энергоустановок</v>
          </cell>
          <cell r="S55" t="str">
            <v>ПТЭТЭ</v>
          </cell>
          <cell r="V55">
            <v>0.41666666666666669</v>
          </cell>
        </row>
        <row r="56">
          <cell r="E56" t="str">
            <v>ГБСУСО МО "Добрый дом "Куровской"</v>
          </cell>
          <cell r="G56" t="str">
            <v>Борисова</v>
          </cell>
          <cell r="H56" t="str">
            <v>Татьяна</v>
          </cell>
          <cell r="I56" t="str">
            <v>Александровна</v>
          </cell>
          <cell r="K56" t="str">
            <v>техник</v>
          </cell>
          <cell r="L56" t="str">
            <v>4 года</v>
          </cell>
          <cell r="M56" t="str">
            <v>очередная</v>
          </cell>
          <cell r="N56" t="str">
            <v>осуществляющий контроль за эксплуатацией тепловых энергоустановок</v>
          </cell>
          <cell r="S56" t="str">
            <v>ПТЭТЭ</v>
          </cell>
          <cell r="V56">
            <v>0.41666666666666669</v>
          </cell>
        </row>
        <row r="57">
          <cell r="E57" t="str">
            <v>ООО "ГИПЕРГЛОБУС"</v>
          </cell>
          <cell r="G57" t="str">
            <v>Кузнецов</v>
          </cell>
          <cell r="H57" t="str">
            <v>Владимир</v>
          </cell>
          <cell r="I57" t="str">
            <v>Викторович</v>
          </cell>
          <cell r="K57" t="str">
            <v>главный энергетик</v>
          </cell>
          <cell r="L57">
            <v>5</v>
          </cell>
          <cell r="M57" t="str">
            <v>очередная</v>
          </cell>
          <cell r="N57" t="str">
            <v>управленческий персонал</v>
          </cell>
          <cell r="S57" t="str">
            <v>ПТЭТЭ</v>
          </cell>
          <cell r="V57">
            <v>0.41666666666666669</v>
          </cell>
        </row>
        <row r="58">
          <cell r="E58" t="str">
            <v>ООО"УниТехУпак"</v>
          </cell>
          <cell r="G58" t="str">
            <v>Соколов</v>
          </cell>
          <cell r="H58" t="str">
            <v>Александр</v>
          </cell>
          <cell r="I58" t="str">
            <v>Борисович</v>
          </cell>
          <cell r="K58" t="str">
            <v>энергетик</v>
          </cell>
          <cell r="L58" t="str">
            <v>9лет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гр. до и выше 1000в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"УниТехУпак"</v>
          </cell>
          <cell r="G59" t="str">
            <v>Портнов</v>
          </cell>
          <cell r="H59" t="str">
            <v>Сергей</v>
          </cell>
          <cell r="I59" t="str">
            <v>Витальевич</v>
          </cell>
          <cell r="K59" t="str">
            <v>главный инженер</v>
          </cell>
          <cell r="L59" t="str">
            <v>13лет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V гр. до и  выше 1000в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"ЕзАТИ"</v>
          </cell>
          <cell r="G60" t="str">
            <v>Богословский</v>
          </cell>
          <cell r="H60" t="str">
            <v xml:space="preserve">Алексей </v>
          </cell>
          <cell r="I60" t="str">
            <v>Александрович</v>
          </cell>
          <cell r="K60" t="str">
            <v>Инженер ППР</v>
          </cell>
          <cell r="L60" t="str">
            <v>3 года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"ЕзАТИ"</v>
          </cell>
          <cell r="G61" t="str">
            <v>Богатов</v>
          </cell>
          <cell r="H61" t="str">
            <v>Владимир</v>
          </cell>
          <cell r="I61" t="str">
            <v>Петрович</v>
          </cell>
          <cell r="K61" t="str">
            <v>Главный энергетик</v>
          </cell>
          <cell r="L61" t="str">
            <v>18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0.4375</v>
          </cell>
        </row>
        <row r="62">
          <cell r="E62" t="str">
            <v>ООО "ЕзАТИ"</v>
          </cell>
          <cell r="G62" t="str">
            <v>Поляков</v>
          </cell>
          <cell r="H62" t="str">
            <v>Александр</v>
          </cell>
          <cell r="I62" t="str">
            <v>Евгеньевич</v>
          </cell>
          <cell r="K62" t="str">
            <v>Начальник котельной</v>
          </cell>
          <cell r="L62" t="str">
            <v>1 год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до 1000 В</v>
          </cell>
          <cell r="S62" t="str">
            <v>ПТЭЭПЭЭ</v>
          </cell>
          <cell r="V62">
            <v>0.4375</v>
          </cell>
        </row>
        <row r="63">
          <cell r="E63" t="str">
            <v>ЧОУ ДПО "Учебный центр ПАО "Газпром"</v>
          </cell>
          <cell r="G63" t="str">
            <v>Подлубный</v>
          </cell>
          <cell r="H63" t="str">
            <v>Валерий</v>
          </cell>
          <cell r="I63" t="str">
            <v>Борисович</v>
          </cell>
          <cell r="K63" t="str">
            <v>начальник участка энергообеспечения - заместитель начальника службы</v>
          </cell>
          <cell r="L63" t="str">
            <v>14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>ЧОУ ДПО "Учебный центр ПАО "Газпром"</v>
          </cell>
          <cell r="G64" t="str">
            <v xml:space="preserve">Подгороднев </v>
          </cell>
          <cell r="H64" t="str">
            <v xml:space="preserve">Алексей </v>
          </cell>
          <cell r="I64" t="str">
            <v>Сергеевич</v>
          </cell>
          <cell r="K64" t="str">
            <v>дежурный оперативный</v>
          </cell>
          <cell r="L64" t="str">
            <v>7 лет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0.4375</v>
          </cell>
        </row>
        <row r="65">
          <cell r="E65" t="str">
            <v>ЧОУ ДПО "Учебный центр ПАО "Газпром"</v>
          </cell>
          <cell r="G65" t="str">
            <v>Александров</v>
          </cell>
          <cell r="H65" t="str">
            <v>Олег</v>
          </cell>
          <cell r="I65" t="str">
            <v>Юрьевич</v>
          </cell>
          <cell r="K65" t="str">
            <v>дежурный оперативный</v>
          </cell>
          <cell r="L65" t="str">
            <v>13 лет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ЧОУ ДПО "Учебный центр ПАО "Газпром"</v>
          </cell>
          <cell r="G66" t="str">
            <v>Норкин</v>
          </cell>
          <cell r="H66" t="str">
            <v>Константин</v>
          </cell>
          <cell r="I66" t="str">
            <v>Егорович</v>
          </cell>
          <cell r="K66" t="str">
            <v>бригадир</v>
          </cell>
          <cell r="L66" t="str">
            <v>6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МБОУ СОШ № 1</v>
          </cell>
          <cell r="G67" t="str">
            <v>Иваненков</v>
          </cell>
          <cell r="H67" t="str">
            <v>Дмитрий</v>
          </cell>
          <cell r="I67" t="str">
            <v>Сергеевич</v>
          </cell>
          <cell r="K67" t="str">
            <v>Заместитель директора</v>
          </cell>
          <cell r="L67">
            <v>5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ИП "Гуменчук Н.А."</v>
          </cell>
          <cell r="G68" t="str">
            <v xml:space="preserve">Кривоченко </v>
          </cell>
          <cell r="H68" t="str">
            <v xml:space="preserve"> Александр</v>
          </cell>
          <cell r="I68" t="str">
            <v>Владимирович</v>
          </cell>
          <cell r="K68" t="str">
            <v>Электромонтер по ремонту оборудования</v>
          </cell>
          <cell r="L68" t="str">
            <v>3 года</v>
          </cell>
          <cell r="M68" t="str">
            <v>очередная</v>
          </cell>
          <cell r="N68" t="str">
            <v>оперативно-ремонтный персонал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ИП "Гуменчук Н.А."</v>
          </cell>
          <cell r="G69" t="str">
            <v xml:space="preserve">Пахомов </v>
          </cell>
          <cell r="H69" t="str">
            <v xml:space="preserve"> Дмитрий</v>
          </cell>
          <cell r="I69" t="str">
            <v>Владимирович</v>
          </cell>
          <cell r="K69" t="str">
            <v xml:space="preserve">Слесарь по ремонту оборудования </v>
          </cell>
          <cell r="L69" t="str">
            <v>7 лет</v>
          </cell>
          <cell r="M69" t="str">
            <v xml:space="preserve">очередная 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ИП "Гуменчук Н.А."</v>
          </cell>
          <cell r="G70" t="str">
            <v xml:space="preserve">Борисов </v>
          </cell>
          <cell r="H70" t="str">
            <v xml:space="preserve">Николай </v>
          </cell>
          <cell r="I70" t="str">
            <v>Владимирович</v>
          </cell>
          <cell r="K70" t="str">
            <v xml:space="preserve">Слесарь по ремонту оборудования </v>
          </cell>
          <cell r="L70" t="str">
            <v>7 лет</v>
          </cell>
          <cell r="M70" t="str">
            <v xml:space="preserve">очередная </v>
          </cell>
          <cell r="N70" t="str">
            <v>оперативно-ремонтный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ИП "Гуменчук Н.А."</v>
          </cell>
          <cell r="G71" t="str">
            <v>Саблин</v>
          </cell>
          <cell r="H71" t="str">
            <v xml:space="preserve"> Сергей </v>
          </cell>
          <cell r="I71" t="str">
            <v>Николаевич</v>
          </cell>
          <cell r="K71" t="str">
            <v>Электромонтер по ремонту и обслуживанию электрооборудования</v>
          </cell>
          <cell r="L71" t="str">
            <v>1,5 года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ИП "Гуменчук Н.А."</v>
          </cell>
          <cell r="G72" t="str">
            <v xml:space="preserve">Гуцалюк </v>
          </cell>
          <cell r="H72" t="str">
            <v xml:space="preserve"> Сергей </v>
          </cell>
          <cell r="I72" t="str">
            <v>Владимирович</v>
          </cell>
          <cell r="K72" t="str">
            <v>Электромонтер по ремонту и обслуживанию электрооборудования</v>
          </cell>
          <cell r="L72" t="str">
            <v>2 месяца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"Завод "Люксард"</v>
          </cell>
          <cell r="G73" t="str">
            <v>Батраков</v>
          </cell>
          <cell r="H73" t="str">
            <v>Роман</v>
          </cell>
          <cell r="I73" t="str">
            <v>Юрьевич</v>
          </cell>
          <cell r="K73" t="str">
            <v>главный инженер</v>
          </cell>
          <cell r="L73" t="str">
            <v>11 месяцев</v>
          </cell>
          <cell r="M73" t="str">
            <v>первичная</v>
          </cell>
          <cell r="N73" t="str">
            <v>управленческий персонал</v>
          </cell>
          <cell r="S73" t="str">
            <v>ПТЭТЭ</v>
          </cell>
          <cell r="V73">
            <v>0.4375</v>
          </cell>
        </row>
        <row r="74">
          <cell r="E74" t="str">
            <v>АО "ВОСКРЕСЕНСКОЕ</v>
          </cell>
          <cell r="G74" t="str">
            <v>Семко</v>
          </cell>
          <cell r="H74" t="str">
            <v>Анатолий</v>
          </cell>
          <cell r="I74" t="str">
            <v>Михайлович</v>
          </cell>
          <cell r="K74" t="str">
            <v>Инженер-энергетик</v>
          </cell>
          <cell r="L74" t="str">
            <v>4 г 3 мес</v>
          </cell>
          <cell r="M74" t="str">
            <v xml:space="preserve">очередная </v>
          </cell>
          <cell r="N74" t="str">
            <v>административно-технический персонал</v>
          </cell>
          <cell r="R74" t="str">
            <v>IV до  1000 В</v>
          </cell>
          <cell r="S74" t="str">
            <v>ПТЭЭПЭЭ</v>
          </cell>
          <cell r="V74">
            <v>0.4375</v>
          </cell>
        </row>
        <row r="75">
          <cell r="E75" t="str">
            <v>ООО "ГИПЕРГЛОБУС"</v>
          </cell>
          <cell r="G75" t="str">
            <v>Кузнецов</v>
          </cell>
          <cell r="H75" t="str">
            <v>Владимир</v>
          </cell>
          <cell r="I75" t="str">
            <v>Викторович</v>
          </cell>
          <cell r="K75" t="str">
            <v>главный энергетик</v>
          </cell>
          <cell r="L75">
            <v>5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АО "345 МЗ"</v>
          </cell>
          <cell r="G76" t="str">
            <v>Кунделев</v>
          </cell>
          <cell r="H76" t="str">
            <v xml:space="preserve">Сергей </v>
          </cell>
          <cell r="I76" t="str">
            <v>Александрович</v>
          </cell>
          <cell r="K76" t="str">
            <v>начальник котельной-заместитель технического директора</v>
          </cell>
          <cell r="L76" t="str">
            <v>28 лет</v>
          </cell>
          <cell r="M76" t="str">
            <v>очередная</v>
          </cell>
          <cell r="N76" t="str">
            <v>руководители структурного подразделения</v>
          </cell>
          <cell r="S76" t="str">
            <v>ПТЭТЭ</v>
          </cell>
          <cell r="V76">
            <v>0.4375</v>
          </cell>
        </row>
        <row r="77">
          <cell r="E77" t="str">
            <v>АО "345 МЗ"</v>
          </cell>
          <cell r="G77" t="str">
            <v xml:space="preserve">Наумов </v>
          </cell>
          <cell r="H77" t="str">
            <v xml:space="preserve">Алексей </v>
          </cell>
          <cell r="I77" t="str">
            <v>Владимирович</v>
          </cell>
          <cell r="K77" t="str">
            <v>заместитель начальника</v>
          </cell>
          <cell r="L77" t="str">
            <v>12 лет</v>
          </cell>
          <cell r="M77" t="str">
            <v>очередная</v>
          </cell>
          <cell r="N77" t="str">
            <v>руководящий работник</v>
          </cell>
          <cell r="S77" t="str">
            <v>ПТЭТЭ</v>
          </cell>
          <cell r="V77">
            <v>0.4375</v>
          </cell>
        </row>
        <row r="78">
          <cell r="E78" t="str">
            <v>ООО Ритейл парк Ступино</v>
          </cell>
          <cell r="G78" t="str">
            <v xml:space="preserve">Харламов </v>
          </cell>
          <cell r="H78" t="str">
            <v>Андрей</v>
          </cell>
          <cell r="I78" t="str">
            <v>Васильевич</v>
          </cell>
          <cell r="K78" t="str">
            <v>главный инженер</v>
          </cell>
          <cell r="L78">
            <v>10</v>
          </cell>
          <cell r="M78" t="str">
            <v>первичная</v>
          </cell>
          <cell r="N78" t="str">
            <v>административно-технический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"Щелковский МПК"</v>
          </cell>
          <cell r="G79" t="str">
            <v>Шегай</v>
          </cell>
          <cell r="H79" t="str">
            <v xml:space="preserve">Максим </v>
          </cell>
          <cell r="I79" t="str">
            <v>Родионович</v>
          </cell>
          <cell r="K79" t="str">
            <v>Инженер КИПиА</v>
          </cell>
          <cell r="L79" t="str">
            <v>1год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III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"Щелковский МПК"</v>
          </cell>
          <cell r="G80" t="str">
            <v xml:space="preserve">Пустовалов  </v>
          </cell>
          <cell r="H80" t="str">
            <v>Дмитрий</v>
          </cell>
          <cell r="I80" t="str">
            <v>Викторович</v>
          </cell>
          <cell r="K80" t="str">
            <v>Главный механик</v>
          </cell>
          <cell r="L80" t="str">
            <v>4 мес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III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"Царицыно Эталон"</v>
          </cell>
          <cell r="G81" t="str">
            <v xml:space="preserve">Лисина </v>
          </cell>
          <cell r="H81" t="str">
            <v xml:space="preserve">Милена </v>
          </cell>
          <cell r="I81" t="str">
            <v>Валериевна</v>
          </cell>
          <cell r="K81" t="str">
            <v>Специалист отдела охраны труда, пожарной безопасности, гражданской обороны и чрезвычайных ситуаций</v>
          </cell>
          <cell r="L81" t="str">
            <v>5 лет</v>
          </cell>
          <cell r="M81" t="str">
            <v>первичная</v>
          </cell>
          <cell r="N81" t="str">
            <v>специалист</v>
          </cell>
          <cell r="S81" t="str">
            <v>ПТЭТЭ</v>
          </cell>
          <cell r="V81">
            <v>0.45833333333333298</v>
          </cell>
        </row>
        <row r="82">
          <cell r="E82" t="str">
            <v>ООО "Царицыно Эталон"</v>
          </cell>
          <cell r="G82" t="str">
            <v xml:space="preserve">Иванченко </v>
          </cell>
          <cell r="H82" t="str">
            <v xml:space="preserve">Николай </v>
          </cell>
          <cell r="I82" t="str">
            <v>Александрович</v>
          </cell>
          <cell r="K82" t="str">
            <v>Главный энергетик</v>
          </cell>
          <cell r="L82" t="str">
            <v>3 года</v>
          </cell>
          <cell r="M82" t="str">
            <v>первичная</v>
          </cell>
          <cell r="N82" t="str">
            <v>управленческий персонал</v>
          </cell>
          <cell r="S82" t="str">
            <v>ПТЭТЭ</v>
          </cell>
          <cell r="V82">
            <v>0.45833333333333298</v>
          </cell>
        </row>
        <row r="83">
          <cell r="E83" t="str">
            <v>АО "МЖБК"</v>
          </cell>
          <cell r="G83" t="str">
            <v>Шалимов</v>
          </cell>
          <cell r="H83" t="str">
            <v>Александр</v>
          </cell>
          <cell r="I83" t="str">
            <v>Сергеевич</v>
          </cell>
          <cell r="K83" t="str">
            <v>начальник ПСЦ</v>
          </cell>
          <cell r="L83" t="str">
            <v>5 лет</v>
          </cell>
          <cell r="M83" t="str">
            <v>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0.45833333333333298</v>
          </cell>
        </row>
        <row r="84">
          <cell r="E84" t="str">
            <v>ООО "ЗМК МАЯК"</v>
          </cell>
          <cell r="G84" t="str">
            <v xml:space="preserve">Балакин </v>
          </cell>
          <cell r="H84" t="str">
            <v>Сергей</v>
          </cell>
          <cell r="I84" t="str">
            <v>Александрович</v>
          </cell>
          <cell r="K84" t="str">
            <v>Заместитель главного механика</v>
          </cell>
          <cell r="L84" t="str">
            <v>5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ГБСУСО МО "Добрый дом "Куровской"</v>
          </cell>
          <cell r="G85" t="str">
            <v xml:space="preserve">Кошелев </v>
          </cell>
          <cell r="H85" t="str">
            <v xml:space="preserve">Александр </v>
          </cell>
          <cell r="I85" t="str">
            <v>Федорович</v>
          </cell>
          <cell r="K85" t="str">
            <v>начальник участка</v>
          </cell>
          <cell r="L85" t="str">
            <v>21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 xml:space="preserve">IV до 1000В 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"НОВЫЕ АПАРИНКИ"</v>
          </cell>
          <cell r="G86" t="str">
            <v xml:space="preserve">Панченко </v>
          </cell>
          <cell r="H86" t="str">
            <v>Михаил</v>
          </cell>
          <cell r="I86" t="str">
            <v>Павлович</v>
          </cell>
          <cell r="K86" t="str">
            <v>Техник по эксплуататции зданий и сооружений</v>
          </cell>
          <cell r="L86">
            <v>3</v>
          </cell>
          <cell r="M86" t="str">
            <v>очередная</v>
          </cell>
          <cell r="N86" t="str">
            <v>оперативно-ремонтный персонал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"КонсалтГид"</v>
          </cell>
          <cell r="G87" t="str">
            <v>Синяшин</v>
          </cell>
          <cell r="H87" t="str">
            <v>Сергей</v>
          </cell>
          <cell r="I87" t="str">
            <v>Николаевич</v>
          </cell>
          <cell r="K87" t="str">
            <v>специалист ОТ</v>
          </cell>
          <cell r="L87" t="str">
            <v>1 мес</v>
          </cell>
          <cell r="M87" t="str">
            <v>внеочередная</v>
          </cell>
          <cell r="N87" t="str">
            <v>специалист по охране труда, контролирующий электроустановки</v>
          </cell>
          <cell r="R87" t="str">
            <v>II 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АО "КонсалтГид"</v>
          </cell>
          <cell r="G88" t="str">
            <v>Сидоряк</v>
          </cell>
          <cell r="H88" t="str">
            <v>Владимир</v>
          </cell>
          <cell r="I88" t="str">
            <v>Николаевич</v>
          </cell>
          <cell r="K88" t="str">
            <v>технический директор</v>
          </cell>
          <cell r="L88" t="str">
            <v>1 мес</v>
          </cell>
          <cell r="M88" t="str">
            <v>внеочередная</v>
          </cell>
          <cell r="N88" t="str">
            <v>административно-технический персонал</v>
          </cell>
          <cell r="R88" t="str">
            <v>II 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АО "КонсалтГид"</v>
          </cell>
          <cell r="G89" t="str">
            <v>Горюнов</v>
          </cell>
          <cell r="H89" t="str">
            <v>Юрий</v>
          </cell>
          <cell r="I89" t="str">
            <v>Станиславович</v>
          </cell>
          <cell r="K89" t="str">
            <v>энергетик</v>
          </cell>
          <cell r="L89" t="str">
            <v>1 мес</v>
          </cell>
          <cell r="M89" t="str">
            <v>внеочередная</v>
          </cell>
          <cell r="N89" t="str">
            <v>административно-технический персонал</v>
          </cell>
          <cell r="R89" t="str">
            <v>II 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"НОВЫЕ АПАРИНКИ"</v>
          </cell>
          <cell r="G90" t="str">
            <v xml:space="preserve">Лушпин </v>
          </cell>
          <cell r="H90" t="str">
            <v>Андрей</v>
          </cell>
          <cell r="I90" t="str">
            <v>Иванович</v>
          </cell>
          <cell r="K90" t="str">
            <v>Главный инженер</v>
          </cell>
          <cell r="L90">
            <v>10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 xml:space="preserve">МУП "ТВК г.Пущино"  </v>
          </cell>
          <cell r="G91" t="str">
            <v xml:space="preserve">Кудрявцев </v>
          </cell>
          <cell r="H91" t="str">
            <v xml:space="preserve">Юрий </v>
          </cell>
          <cell r="I91" t="str">
            <v>Николаевич</v>
          </cell>
          <cell r="K91" t="str">
            <v xml:space="preserve">Инженер по эксплуатации </v>
          </cell>
          <cell r="L91" t="str">
            <v>1 мес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 xml:space="preserve">МУП "ТВК г.Пущино"  </v>
          </cell>
          <cell r="G92" t="str">
            <v xml:space="preserve">Угриц </v>
          </cell>
          <cell r="H92" t="str">
            <v xml:space="preserve">Марина </v>
          </cell>
          <cell r="I92" t="str">
            <v xml:space="preserve">Сергеевна </v>
          </cell>
          <cell r="K92" t="str">
            <v xml:space="preserve">Начальник котельного участка </v>
          </cell>
          <cell r="L92" t="str">
            <v>4 мес</v>
          </cell>
          <cell r="M92" t="str">
            <v>первичная</v>
          </cell>
          <cell r="N92" t="str">
            <v>руководители структурного подразделения</v>
          </cell>
          <cell r="S92" t="str">
            <v>ПТЭТЭ</v>
          </cell>
          <cell r="V92">
            <v>0.45833333333333298</v>
          </cell>
        </row>
        <row r="93">
          <cell r="E93" t="str">
            <v>ООО «Пролог»</v>
          </cell>
          <cell r="G93" t="str">
            <v>Доколин</v>
          </cell>
          <cell r="H93" t="str">
            <v>Сергей</v>
          </cell>
          <cell r="I93" t="str">
            <v>Викторович</v>
          </cell>
          <cell r="K93" t="str">
            <v>электромонтер 4 разряда</v>
          </cell>
          <cell r="L93"/>
          <cell r="M93" t="str">
            <v>очередная</v>
          </cell>
          <cell r="N93" t="str">
            <v>оперативно-ремонтный персонал</v>
          </cell>
          <cell r="R93" t="str">
            <v>II 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"РСП"</v>
          </cell>
          <cell r="G94" t="str">
            <v>Крутяков</v>
          </cell>
          <cell r="H94" t="str">
            <v>Иван</v>
          </cell>
          <cell r="I94" t="str">
            <v>Александрович</v>
          </cell>
          <cell r="K94" t="str">
            <v>Начальник службы технического аудита систем учета электроэнергии</v>
          </cell>
          <cell r="L94" t="str">
            <v>10 лет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V до и выше 1000 В</v>
          </cell>
          <cell r="S94" t="str">
            <v>ПТЭЭСиС</v>
          </cell>
          <cell r="V94">
            <v>0.45833333333333298</v>
          </cell>
        </row>
        <row r="95">
          <cell r="E95" t="str">
            <v>ООО "Кералайт"</v>
          </cell>
          <cell r="G95" t="str">
            <v>Осипов</v>
          </cell>
          <cell r="H95" t="str">
            <v>Роман</v>
          </cell>
          <cell r="I95" t="str">
            <v>Александрович</v>
          </cell>
          <cell r="K95" t="str">
            <v>главный технолог</v>
          </cell>
          <cell r="L95" t="str">
            <v>4 года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 гр.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НПП "ФОРТ"</v>
          </cell>
          <cell r="G96" t="str">
            <v>Гаврилин</v>
          </cell>
          <cell r="H96" t="str">
            <v>Игорь</v>
          </cell>
          <cell r="I96" t="str">
            <v>Михайлович</v>
          </cell>
          <cell r="K96" t="str">
            <v>электромонтер 6 разряда</v>
          </cell>
          <cell r="L96" t="str">
            <v>20 лет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НПП "ФОРТ"</v>
          </cell>
          <cell r="G97" t="str">
            <v xml:space="preserve">Алексин </v>
          </cell>
          <cell r="H97" t="str">
            <v xml:space="preserve">Александр </v>
          </cell>
          <cell r="I97" t="str">
            <v>Николаевич</v>
          </cell>
          <cell r="K97" t="str">
            <v>Специалист по охране труда и промышленной безопасности</v>
          </cell>
          <cell r="L97" t="str">
            <v>10 мес</v>
          </cell>
          <cell r="M97" t="str">
            <v>очередная</v>
          </cell>
          <cell r="N97" t="str">
            <v>специалист по охране труда, контролирующий электроустановки</v>
          </cell>
          <cell r="R97" t="str">
            <v xml:space="preserve">IV до 1000 В </v>
          </cell>
          <cell r="S97" t="str">
            <v>ПТЭЭПЭЭ</v>
          </cell>
          <cell r="V97">
            <v>0.45833333333333298</v>
          </cell>
        </row>
        <row r="98">
          <cell r="E98" t="str">
            <v xml:space="preserve">ГБУ МГЦР </v>
          </cell>
          <cell r="G98" t="str">
            <v xml:space="preserve">Толокнов </v>
          </cell>
          <cell r="H98" t="str">
            <v xml:space="preserve">Евгений </v>
          </cell>
          <cell r="I98" t="str">
            <v xml:space="preserve">Александрович </v>
          </cell>
          <cell r="K98" t="str">
            <v>Начальник АХО</v>
          </cell>
          <cell r="L98"/>
          <cell r="M98" t="str">
            <v>внеочередная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"Параметр"</v>
          </cell>
          <cell r="G99" t="str">
            <v>Гречаник</v>
          </cell>
          <cell r="H99" t="str">
            <v>Михаил</v>
          </cell>
          <cell r="I99" t="str">
            <v>Анатольевич</v>
          </cell>
          <cell r="K99" t="str">
            <v>Инженер по метрологии</v>
          </cell>
          <cell r="L99">
            <v>49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III до и выше 1000 В</v>
          </cell>
          <cell r="S99" t="str">
            <v>ПТЭЭПЭЭ</v>
          </cell>
          <cell r="V99">
            <v>0.47916666666666702</v>
          </cell>
        </row>
        <row r="100">
          <cell r="E100" t="str">
            <v>ООО «СВКА МАРКЕТ</v>
          </cell>
          <cell r="G100" t="str">
            <v>Чистов</v>
          </cell>
          <cell r="H100" t="str">
            <v xml:space="preserve">Владимир </v>
          </cell>
          <cell r="I100" t="str">
            <v>Михайлович</v>
          </cell>
          <cell r="K100" t="str">
            <v>Оператор расфасовочно-упаковочного автомата</v>
          </cell>
          <cell r="L100">
            <v>3</v>
          </cell>
          <cell r="M100" t="str">
            <v>первичная</v>
          </cell>
          <cell r="N100" t="str">
            <v>оперативно-ремонтный персонал</v>
          </cell>
          <cell r="R100" t="str">
            <v>II до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ООО «СВКА МАРКЕТ</v>
          </cell>
          <cell r="G101" t="str">
            <v>Грицинин</v>
          </cell>
          <cell r="H101" t="str">
            <v>Александр</v>
          </cell>
          <cell r="I101" t="str">
            <v>Геннадиевич</v>
          </cell>
          <cell r="K101" t="str">
            <v>Главный механик</v>
          </cell>
          <cell r="L101">
            <v>3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II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«СВКА МАРКЕТ</v>
          </cell>
          <cell r="G102" t="str">
            <v>Царёв</v>
          </cell>
          <cell r="H102" t="str">
            <v>Василий</v>
          </cell>
          <cell r="I102" t="str">
            <v>Вячеславович</v>
          </cell>
          <cell r="K102" t="str">
            <v>Механик</v>
          </cell>
          <cell r="L102">
            <v>3</v>
          </cell>
          <cell r="M102" t="str">
            <v>очередная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АО "ИнтэксГРАНД"</v>
          </cell>
          <cell r="G103" t="str">
            <v>Кафтанов</v>
          </cell>
          <cell r="H103" t="str">
            <v>Андрей</v>
          </cell>
          <cell r="I103" t="str">
            <v>Михайлович</v>
          </cell>
          <cell r="K103" t="str">
            <v>Главный инженер</v>
          </cell>
          <cell r="L103" t="str">
            <v>5 г. 3 м.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АО "ИнтэксГРАНД"</v>
          </cell>
          <cell r="G104" t="str">
            <v>Лукин</v>
          </cell>
          <cell r="H104" t="str">
            <v>Юрий</v>
          </cell>
          <cell r="I104" t="str">
            <v>Николаевич</v>
          </cell>
          <cell r="K104" t="str">
            <v>Главный энергетик</v>
          </cell>
          <cell r="L104" t="str">
            <v>8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"ИнтэксГРАНД"</v>
          </cell>
          <cell r="G105" t="str">
            <v>Казаков</v>
          </cell>
          <cell r="H105" t="str">
            <v>Алексей</v>
          </cell>
          <cell r="I105" t="str">
            <v>Валерьевич</v>
          </cell>
          <cell r="K105" t="str">
            <v>Начальник АХО</v>
          </cell>
          <cell r="L105" t="str">
            <v>3 м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ИП Арутюнян Арут Эдуардович</v>
          </cell>
          <cell r="G106" t="str">
            <v>Арутюнян</v>
          </cell>
          <cell r="H106" t="str">
            <v>Арут</v>
          </cell>
          <cell r="I106" t="str">
            <v>Эдуардович</v>
          </cell>
          <cell r="K106" t="str">
            <v>индивидуальный предприниматель</v>
          </cell>
          <cell r="L106">
            <v>1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 "Зенком"</v>
          </cell>
          <cell r="G107" t="str">
            <v>Кайзер</v>
          </cell>
          <cell r="H107" t="str">
            <v>Тимофей</v>
          </cell>
          <cell r="I107" t="str">
            <v>Викторович</v>
          </cell>
          <cell r="K107" t="str">
            <v xml:space="preserve">главный инженер </v>
          </cell>
          <cell r="L107">
            <v>14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группа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 "Зенком"</v>
          </cell>
          <cell r="G108" t="str">
            <v>Завьялов</v>
          </cell>
          <cell r="H108" t="str">
            <v>Александр</v>
          </cell>
          <cell r="I108" t="str">
            <v>Юрьевич</v>
          </cell>
          <cell r="K108" t="str">
            <v>инженер связи</v>
          </cell>
          <cell r="L108">
            <v>14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группа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 "Зенком"</v>
          </cell>
          <cell r="G109" t="str">
            <v>Леонов</v>
          </cell>
          <cell r="H109" t="str">
            <v>Алексей</v>
          </cell>
          <cell r="I109" t="str">
            <v>Валерьевич</v>
          </cell>
          <cell r="K109" t="str">
            <v>инженер связи</v>
          </cell>
          <cell r="L109">
            <v>13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IV группа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 "Зенком"</v>
          </cell>
          <cell r="G110" t="str">
            <v>Радаев</v>
          </cell>
          <cell r="H110" t="str">
            <v>Михаил</v>
          </cell>
          <cell r="I110" t="str">
            <v>Анатольевич</v>
          </cell>
          <cell r="K110" t="str">
            <v>инженер-системный администратор</v>
          </cell>
          <cell r="L110">
            <v>11</v>
          </cell>
          <cell r="M110" t="str">
            <v>внеочередная</v>
          </cell>
          <cell r="N110" t="str">
            <v>административно-технический персонал</v>
          </cell>
          <cell r="R110" t="str">
            <v>IV группа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 "Зенком"</v>
          </cell>
          <cell r="G111" t="str">
            <v>Пятков</v>
          </cell>
          <cell r="H111" t="str">
            <v>Виктор</v>
          </cell>
          <cell r="I111" t="str">
            <v>Александрович</v>
          </cell>
          <cell r="K111" t="str">
            <v>Инженер по программному обеспечению</v>
          </cell>
          <cell r="L111">
            <v>8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группа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МБУ ДО «Детская музыкальная школа»</v>
          </cell>
          <cell r="G112" t="str">
            <v>Бондаренко</v>
          </cell>
          <cell r="H112" t="str">
            <v>Андрей</v>
          </cell>
          <cell r="I112" t="str">
            <v>Александрович</v>
          </cell>
          <cell r="K112" t="str">
            <v>Ведущий инженер</v>
          </cell>
          <cell r="L112" t="str">
            <v>36 лет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гр.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МБУ ДО «Детская музыкальная школа»</v>
          </cell>
          <cell r="G113" t="str">
            <v>Жунаев</v>
          </cell>
          <cell r="H113" t="str">
            <v>Николай</v>
          </cell>
          <cell r="I113" t="str">
            <v>Петрович</v>
          </cell>
          <cell r="K113" t="str">
            <v>Электрик 4 разряда</v>
          </cell>
          <cell r="L113" t="str">
            <v>50 лет</v>
          </cell>
          <cell r="M113" t="str">
            <v>первичная</v>
          </cell>
          <cell r="N113" t="str">
            <v>оперативно-ремонтный персонал</v>
          </cell>
          <cell r="R113" t="str">
            <v>II гр.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ФГБДОУ «Центр развития ребенка – детский сад № 1475»</v>
          </cell>
          <cell r="G114" t="str">
            <v xml:space="preserve">Нерсесян </v>
          </cell>
          <cell r="H114" t="str">
            <v xml:space="preserve">Месроп </v>
          </cell>
          <cell r="I114" t="str">
            <v>Месропович</v>
          </cell>
          <cell r="K114" t="str">
            <v>Специалист по охране труда</v>
          </cell>
          <cell r="L114">
            <v>3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МБФОСУ СК "Молодежный"</v>
          </cell>
          <cell r="G115" t="str">
            <v xml:space="preserve">Букин </v>
          </cell>
          <cell r="H115" t="str">
            <v xml:space="preserve">Михаил </v>
          </cell>
          <cell r="I115" t="str">
            <v>Федорович</v>
          </cell>
          <cell r="K115" t="str">
            <v>директор</v>
          </cell>
          <cell r="L115" t="str">
            <v>5 мес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II гр.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МБФОСУ СК "Молодежный"</v>
          </cell>
          <cell r="G116" t="str">
            <v xml:space="preserve">Птицын </v>
          </cell>
          <cell r="H116" t="str">
            <v>Евгений</v>
          </cell>
          <cell r="I116" t="str">
            <v xml:space="preserve"> Александрович</v>
          </cell>
          <cell r="K116" t="str">
            <v>главный инженер</v>
          </cell>
          <cell r="L116"/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II гр.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МБФОСУ СК "Молодежный"</v>
          </cell>
          <cell r="G117" t="str">
            <v xml:space="preserve">Казанцев  </v>
          </cell>
          <cell r="H117" t="str">
            <v>Герман</v>
          </cell>
          <cell r="I117" t="str">
            <v>Валерьевич</v>
          </cell>
          <cell r="K117" t="str">
            <v>электромонтажник</v>
          </cell>
          <cell r="L117"/>
          <cell r="M117" t="str">
            <v>очередная</v>
          </cell>
          <cell r="N117" t="str">
            <v>оперативно-ремонтный персонал</v>
          </cell>
          <cell r="R117" t="str">
            <v>II гр.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ИП Кудрявцев Илья Владимирович</v>
          </cell>
          <cell r="G118" t="str">
            <v xml:space="preserve">Кудрявцев </v>
          </cell>
          <cell r="H118" t="str">
            <v xml:space="preserve">Илья </v>
          </cell>
          <cell r="I118" t="str">
            <v>Владимирович</v>
          </cell>
          <cell r="K118" t="str">
            <v>Индивидуальный предприниматель</v>
          </cell>
          <cell r="L118" t="str">
            <v>5 мес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АО «Высота»</v>
          </cell>
          <cell r="G119" t="str">
            <v>Новожилов</v>
          </cell>
          <cell r="H119" t="str">
            <v>Андрей</v>
          </cell>
          <cell r="I119" t="str">
            <v>Сергеевич</v>
          </cell>
          <cell r="K119" t="str">
            <v>начальник цеха</v>
          </cell>
          <cell r="L119">
            <v>1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"ЦНТ Плюс"</v>
          </cell>
          <cell r="G120" t="str">
            <v>Ларионов</v>
          </cell>
          <cell r="H120" t="str">
            <v>Сергей</v>
          </cell>
          <cell r="I120" t="str">
            <v>Анатольевич</v>
          </cell>
          <cell r="K120" t="str">
            <v>Метролог</v>
          </cell>
          <cell r="L120">
            <v>4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III до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ООО "ИЦККП"</v>
          </cell>
          <cell r="G121" t="str">
            <v>Ларионов</v>
          </cell>
          <cell r="H121" t="str">
            <v>Сергей</v>
          </cell>
          <cell r="I121" t="str">
            <v>Анатольевич</v>
          </cell>
          <cell r="K121" t="str">
            <v>Метролог</v>
          </cell>
          <cell r="L121">
            <v>1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>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 xml:space="preserve">ООО «Атос АйТи Солюшенс энд Сервисез» </v>
          </cell>
          <cell r="G122" t="str">
            <v>Шершов</v>
          </cell>
          <cell r="H122" t="str">
            <v xml:space="preserve">Сергей </v>
          </cell>
          <cell r="I122" t="str">
            <v>Анатольевич</v>
          </cell>
          <cell r="K122" t="str">
            <v>Главный энергетик</v>
          </cell>
          <cell r="L122" t="str">
            <v>4 года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IV группа до 1000В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"ОргКлинПро"</v>
          </cell>
          <cell r="G123" t="str">
            <v>Осадчая</v>
          </cell>
          <cell r="H123" t="str">
            <v>Любовь</v>
          </cell>
          <cell r="I123" t="str">
            <v>Сергеевна</v>
          </cell>
          <cell r="K123" t="str">
            <v>Генеральный директор</v>
          </cell>
          <cell r="L123" t="str">
            <v>2 года</v>
          </cell>
          <cell r="M123" t="str">
            <v>внеочередная</v>
          </cell>
          <cell r="N123" t="str">
            <v>административно-технический персонал</v>
          </cell>
          <cell r="R123" t="str">
            <v>III до 1000В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АО "СЭУ Трансинжстрой"</v>
          </cell>
          <cell r="G124" t="str">
            <v>Обжирин</v>
          </cell>
          <cell r="H124" t="str">
            <v xml:space="preserve">Олег </v>
          </cell>
          <cell r="I124" t="str">
            <v>Юрьевич</v>
          </cell>
          <cell r="K124" t="str">
            <v>Главный Инженер</v>
          </cell>
          <cell r="L124" t="str">
            <v>13 лет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АО "СЭУ Трансинжстрой"</v>
          </cell>
          <cell r="G125" t="str">
            <v>Сафронов</v>
          </cell>
          <cell r="H125" t="str">
            <v>Игорь</v>
          </cell>
          <cell r="I125" t="str">
            <v>Николаевич</v>
          </cell>
          <cell r="K125" t="str">
            <v>Главный специалист по лифтам</v>
          </cell>
          <cell r="L125" t="str">
            <v>12 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ЗАО Матвеевское</v>
          </cell>
          <cell r="G126" t="str">
            <v>Кропачев</v>
          </cell>
          <cell r="H126" t="str">
            <v>Анатолий</v>
          </cell>
          <cell r="I126" t="str">
            <v>Николаевич</v>
          </cell>
          <cell r="K126" t="str">
            <v>главный инженер</v>
          </cell>
          <cell r="L126" t="str">
            <v>1 месяц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IV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 xml:space="preserve">ФГБУ ФНКЦ ФХМ им. Ю.М. Лопухина ФМБА России  </v>
          </cell>
          <cell r="G127" t="str">
            <v>Фёдорова</v>
          </cell>
          <cell r="H127" t="str">
            <v xml:space="preserve">Людмила </v>
          </cell>
          <cell r="I127" t="str">
            <v xml:space="preserve">Анатольевна </v>
          </cell>
          <cell r="K127" t="str">
            <v>Главный энергетик</v>
          </cell>
          <cell r="L127" t="str">
            <v xml:space="preserve">4 месяца </v>
          </cell>
          <cell r="M127" t="str">
            <v>первичная</v>
          </cell>
          <cell r="N127" t="str">
            <v>административно-технический персонал</v>
          </cell>
          <cell r="R127" t="str">
            <v>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"ВЗ"</v>
          </cell>
          <cell r="G128" t="str">
            <v>Пойтин</v>
          </cell>
          <cell r="H128" t="str">
            <v xml:space="preserve">Владимир </v>
          </cell>
          <cell r="I128" t="str">
            <v>Гвидонович</v>
          </cell>
          <cell r="K128" t="str">
            <v>Генеральный директор</v>
          </cell>
          <cell r="L128" t="str">
            <v>6 лет</v>
          </cell>
          <cell r="M128" t="str">
            <v>первичная</v>
          </cell>
          <cell r="N128" t="str">
            <v>административно-технический персонал</v>
          </cell>
          <cell r="R128" t="str">
            <v>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"ВЗ"</v>
          </cell>
          <cell r="G129" t="str">
            <v>Малышев</v>
          </cell>
          <cell r="H129" t="str">
            <v xml:space="preserve">Андрей </v>
          </cell>
          <cell r="I129" t="str">
            <v>Алексеевич</v>
          </cell>
          <cell r="K129" t="str">
            <v>Главный инженер</v>
          </cell>
          <cell r="L129" t="str">
            <v>3 года</v>
          </cell>
          <cell r="M129" t="str">
            <v>первичная</v>
          </cell>
          <cell r="N129" t="str">
            <v>административно-технический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"ВЗ"</v>
          </cell>
          <cell r="G130" t="str">
            <v xml:space="preserve">Мослина </v>
          </cell>
          <cell r="H130" t="str">
            <v xml:space="preserve">Елена </v>
          </cell>
          <cell r="I130" t="str">
            <v>Владимировна</v>
          </cell>
          <cell r="K130" t="str">
            <v>Главный инженер</v>
          </cell>
          <cell r="L130" t="str">
            <v>6 лет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"ВЗ"</v>
          </cell>
          <cell r="G131" t="str">
            <v xml:space="preserve">Гончаров </v>
          </cell>
          <cell r="H131" t="str">
            <v xml:space="preserve">Тимур </v>
          </cell>
          <cell r="I131" t="str">
            <v>Эдуардович</v>
          </cell>
          <cell r="K131" t="str">
            <v>Начальник участка</v>
          </cell>
          <cell r="L131" t="str">
            <v>1 год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"ВЗ"</v>
          </cell>
          <cell r="G132" t="str">
            <v>Ребенок</v>
          </cell>
          <cell r="H132" t="str">
            <v xml:space="preserve">Александр </v>
          </cell>
          <cell r="I132" t="str">
            <v>Владимирович</v>
          </cell>
          <cell r="K132" t="str">
            <v>Инженер</v>
          </cell>
          <cell r="L132" t="str">
            <v>5 лет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"ВЗ"</v>
          </cell>
          <cell r="G133" t="str">
            <v>Ковалев</v>
          </cell>
          <cell r="H133" t="str">
            <v>Денис</v>
          </cell>
          <cell r="I133" t="str">
            <v>Александрович</v>
          </cell>
          <cell r="K133" t="str">
            <v xml:space="preserve">электрик </v>
          </cell>
          <cell r="L133" t="str">
            <v>5 лет</v>
          </cell>
          <cell r="M133" t="str">
            <v>внеочередная</v>
          </cell>
          <cell r="N133" t="str">
            <v>оперативно-ремонтный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"Ступинский химический завод"</v>
          </cell>
          <cell r="G134" t="str">
            <v>Никулин</v>
          </cell>
          <cell r="H134" t="str">
            <v>Андрей</v>
          </cell>
          <cell r="I134" t="str">
            <v>Александрович</v>
          </cell>
          <cell r="K134" t="str">
            <v>главный механик</v>
          </cell>
          <cell r="L134" t="str">
            <v>3,5 мес.</v>
          </cell>
          <cell r="M134" t="str">
            <v>очередная</v>
          </cell>
          <cell r="N134" t="str">
            <v>управленческий персонал</v>
          </cell>
          <cell r="R134"/>
          <cell r="S134" t="str">
            <v>ПТЭТЭ</v>
          </cell>
          <cell r="V134">
            <v>0.54166666666666696</v>
          </cell>
        </row>
        <row r="135">
          <cell r="E135" t="str">
            <v>АО "Ступинский химический завод"</v>
          </cell>
          <cell r="G135" t="str">
            <v xml:space="preserve">Медведев </v>
          </cell>
          <cell r="H135" t="str">
            <v>Игорь</v>
          </cell>
          <cell r="I135" t="str">
            <v>Николаевич</v>
          </cell>
          <cell r="K135" t="str">
            <v>слесарь-сантехник</v>
          </cell>
          <cell r="L135" t="str">
            <v>9 лет 5 мес.</v>
          </cell>
          <cell r="M135" t="str">
            <v>очередная</v>
          </cell>
          <cell r="N135" t="str">
            <v>оперативно-ремонтный персонал</v>
          </cell>
          <cell r="R135"/>
          <cell r="S135" t="str">
            <v>ПТЭТЭ</v>
          </cell>
          <cell r="V135">
            <v>0.54166666666666696</v>
          </cell>
        </row>
        <row r="136">
          <cell r="E136" t="str">
            <v>АО "Ступинский химический завод"</v>
          </cell>
          <cell r="G136" t="str">
            <v>Бойцов</v>
          </cell>
          <cell r="H136" t="str">
            <v>Алексей</v>
          </cell>
          <cell r="I136" t="str">
            <v>Васильевич</v>
          </cell>
          <cell r="K136" t="str">
            <v>электрогазосварщик</v>
          </cell>
          <cell r="L136" t="str">
            <v>22 года 9 дн.</v>
          </cell>
          <cell r="M136" t="str">
            <v>очередная</v>
          </cell>
          <cell r="N136" t="str">
            <v>оперативно-ремонтный персонал</v>
          </cell>
          <cell r="R136"/>
          <cell r="S136" t="str">
            <v>ПТЭТЭ</v>
          </cell>
          <cell r="V136">
            <v>0.5625</v>
          </cell>
        </row>
        <row r="137">
          <cell r="E137" t="str">
            <v>ООО "СегментЭНЕРГО"</v>
          </cell>
          <cell r="G137" t="str">
            <v xml:space="preserve">Андреев </v>
          </cell>
          <cell r="H137" t="str">
            <v>Олег</v>
          </cell>
          <cell r="I137" t="str">
            <v>Александрович</v>
          </cell>
          <cell r="K137" t="str">
            <v>Начальник планового отдела</v>
          </cell>
          <cell r="L137" t="str">
            <v>4 года</v>
          </cell>
          <cell r="M137" t="str">
            <v>внеочередная</v>
          </cell>
          <cell r="N137" t="str">
            <v>административно-технческий персонал, с правом испытания оборудования повышенным напряжением</v>
          </cell>
          <cell r="R137" t="str">
            <v>V до и выше 1000 В</v>
          </cell>
          <cell r="S137" t="str">
            <v>ПТЭЭПЭЭ</v>
          </cell>
          <cell r="V137">
            <v>0.5625</v>
          </cell>
        </row>
        <row r="138">
          <cell r="E138" t="str">
            <v>ООО "СегментЭНЕРГО"</v>
          </cell>
          <cell r="G138" t="str">
            <v>Миронов</v>
          </cell>
          <cell r="H138" t="str">
            <v>Андрей</v>
          </cell>
          <cell r="I138" t="str">
            <v>Александрович</v>
          </cell>
          <cell r="K138" t="str">
            <v>Начальник производственного цеха</v>
          </cell>
          <cell r="L138" t="str">
            <v>13 лет</v>
          </cell>
          <cell r="M138" t="str">
            <v>очередная</v>
          </cell>
          <cell r="N138" t="str">
            <v>административно-технческий персонал, с правом испытания оборудования повышенным напряжением</v>
          </cell>
          <cell r="R138" t="str">
            <v>V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"ДБК"</v>
          </cell>
          <cell r="G139" t="str">
            <v>Рыбасов</v>
          </cell>
          <cell r="H139" t="str">
            <v xml:space="preserve">Роман </v>
          </cell>
          <cell r="I139" t="str">
            <v>Павлович</v>
          </cell>
          <cell r="K139" t="str">
            <v>Электромонтер по ремонту и обслуживанию оборудования</v>
          </cell>
          <cell r="L139" t="str">
            <v>Первый месяц</v>
          </cell>
          <cell r="M139" t="str">
            <v>внеочередная</v>
          </cell>
          <cell r="N139" t="str">
            <v>оперативно-ремонтный персонал</v>
          </cell>
          <cell r="R139" t="str">
            <v>IV до выше 1000В</v>
          </cell>
          <cell r="S139" t="str">
            <v>ПТЭЭПЭЭ</v>
          </cell>
          <cell r="V139">
            <v>0.5625</v>
          </cell>
        </row>
        <row r="140">
          <cell r="E140" t="str">
            <v>ООО "КТТ-Дубки"</v>
          </cell>
          <cell r="G140" t="str">
            <v xml:space="preserve">Анисимов </v>
          </cell>
          <cell r="H140" t="str">
            <v>Сергей</v>
          </cell>
          <cell r="I140" t="str">
            <v>Викторович</v>
          </cell>
          <cell r="K140" t="str">
            <v>начальник котельной</v>
          </cell>
          <cell r="L140" t="str">
            <v>12 лет</v>
          </cell>
          <cell r="M140" t="str">
            <v>очередная</v>
          </cell>
          <cell r="N140" t="str">
            <v>управленческий персонал</v>
          </cell>
          <cell r="R140"/>
          <cell r="S140" t="str">
            <v>ПТЭТЭ</v>
          </cell>
          <cell r="V140">
            <v>0.5625</v>
          </cell>
        </row>
        <row r="141">
          <cell r="E141" t="str">
            <v>МБУ «Городское хозяйство»</v>
          </cell>
          <cell r="G141" t="str">
            <v>Махмудов</v>
          </cell>
          <cell r="H141" t="str">
            <v>Азиз</v>
          </cell>
          <cell r="I141" t="str">
            <v>Салаудинович</v>
          </cell>
          <cell r="K141" t="str">
            <v>Заместитель директора</v>
          </cell>
          <cell r="L141" t="str">
            <v>8 месяцев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>IV гр. до 1000 В</v>
          </cell>
          <cell r="S141" t="str">
            <v>ПТЭЭПЭЭ</v>
          </cell>
          <cell r="V141">
            <v>0.5625</v>
          </cell>
        </row>
        <row r="142">
          <cell r="E142" t="str">
            <v xml:space="preserve">ФГБУ ФНКЦ ФХМ им. Ю.М. Лопухина ФМБА России  </v>
          </cell>
          <cell r="G142" t="str">
            <v xml:space="preserve">Фёдорова </v>
          </cell>
          <cell r="H142" t="str">
            <v xml:space="preserve">Людмила </v>
          </cell>
          <cell r="I142" t="str">
            <v xml:space="preserve">Анатольевна </v>
          </cell>
          <cell r="K142" t="str">
            <v xml:space="preserve">Главный энергетик </v>
          </cell>
          <cell r="L142" t="str">
            <v xml:space="preserve">4 месяца </v>
          </cell>
          <cell r="M142" t="str">
            <v>первичная</v>
          </cell>
          <cell r="N142" t="str">
            <v xml:space="preserve">Управленческий персонал </v>
          </cell>
          <cell r="R142"/>
          <cell r="S142" t="str">
            <v>ПТЭТЭ</v>
          </cell>
          <cell r="V142">
            <v>0.5625</v>
          </cell>
        </row>
        <row r="143">
          <cell r="E143" t="str">
            <v>ООО "РСБ КОНСТРАКШН"</v>
          </cell>
          <cell r="G143" t="str">
            <v xml:space="preserve">Веремей </v>
          </cell>
          <cell r="H143" t="str">
            <v>Александр</v>
          </cell>
          <cell r="I143" t="str">
            <v>Михайлович</v>
          </cell>
          <cell r="K143" t="str">
            <v>начальник участка</v>
          </cell>
          <cell r="L143" t="str">
            <v>2 года 5 мес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"РСБ КОНСТРАКШН"</v>
          </cell>
          <cell r="G144" t="str">
            <v>Милютин</v>
          </cell>
          <cell r="H144" t="str">
            <v>Вячеслов</v>
          </cell>
          <cell r="I144" t="str">
            <v>Николаевич</v>
          </cell>
          <cell r="K144" t="str">
            <v>электрик</v>
          </cell>
          <cell r="L144" t="str">
            <v>4 года</v>
          </cell>
          <cell r="M144" t="str">
            <v>очередная</v>
          </cell>
          <cell r="N144" t="str">
            <v>оперативно-ремонтный персонал</v>
          </cell>
          <cell r="R144" t="str">
            <v>IV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"АКВАТЕК"</v>
          </cell>
          <cell r="G145" t="str">
            <v>Меркулов</v>
          </cell>
          <cell r="H145" t="str">
            <v>Александр</v>
          </cell>
          <cell r="I145" t="str">
            <v>Валентинович</v>
          </cell>
          <cell r="K145" t="str">
            <v>Директор</v>
          </cell>
          <cell r="L145" t="str">
            <v>5 л. 1 мес.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IV группа до и выше 1000В</v>
          </cell>
          <cell r="S145" t="str">
            <v>ПТЭЭПЭЭ</v>
          </cell>
          <cell r="V145">
            <v>0.5625</v>
          </cell>
        </row>
        <row r="146">
          <cell r="E146" t="str">
            <v>ООО "АКВАТЕК"</v>
          </cell>
          <cell r="G146" t="str">
            <v xml:space="preserve">Березюк </v>
          </cell>
          <cell r="H146" t="str">
            <v>Сергей</v>
          </cell>
          <cell r="I146" t="str">
            <v>Олегович</v>
          </cell>
          <cell r="K146" t="str">
            <v>Главный инженер</v>
          </cell>
          <cell r="L146" t="str">
            <v>5 л.</v>
          </cell>
          <cell r="M146" t="str">
            <v>очередная</v>
          </cell>
          <cell r="N146" t="str">
            <v>административно-технический персонал</v>
          </cell>
          <cell r="S146" t="str">
            <v>ПТЭЭПЭЭ</v>
          </cell>
          <cell r="V146">
            <v>0.5625</v>
          </cell>
        </row>
        <row r="147">
          <cell r="E147" t="str">
            <v>ООО "АКВАТЕК"</v>
          </cell>
          <cell r="G147" t="str">
            <v>Матвеев</v>
          </cell>
          <cell r="H147" t="str">
            <v>Алексей</v>
          </cell>
          <cell r="I147" t="str">
            <v>Владимирович</v>
          </cell>
          <cell r="K147" t="str">
            <v>Инженер-технолог</v>
          </cell>
          <cell r="L147" t="str">
            <v>2 г 4 мес.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IV группа до и выше 1000В</v>
          </cell>
          <cell r="S147" t="str">
            <v>ПТЭЭПЭЭ</v>
          </cell>
          <cell r="V147">
            <v>0.5625</v>
          </cell>
        </row>
        <row r="148">
          <cell r="E148" t="str">
            <v>ООО "АКВАТЕК"</v>
          </cell>
          <cell r="G148" t="str">
            <v>Кошелев</v>
          </cell>
          <cell r="H148" t="str">
            <v>Александр</v>
          </cell>
          <cell r="I148" t="str">
            <v xml:space="preserve"> Иванович</v>
          </cell>
          <cell r="K148" t="str">
            <v>Слесарь-электрик</v>
          </cell>
          <cell r="L148" t="str">
            <v>1 г. 10 мес.</v>
          </cell>
          <cell r="M148" t="str">
            <v>очередная</v>
          </cell>
          <cell r="N148" t="str">
            <v>оперативно-ремонтный персонал</v>
          </cell>
          <cell r="S148" t="str">
            <v>ПТЭЭПЭЭ</v>
          </cell>
          <cell r="V148">
            <v>0.5625</v>
          </cell>
        </row>
        <row r="149">
          <cell r="E149" t="str">
            <v>ООО "АКВАТЕК"</v>
          </cell>
          <cell r="G149" t="str">
            <v>Земсков</v>
          </cell>
          <cell r="H149" t="str">
            <v>Сергей</v>
          </cell>
          <cell r="I149" t="str">
            <v>Евгеньевич</v>
          </cell>
          <cell r="K149" t="str">
            <v>Слесарь-электрик</v>
          </cell>
          <cell r="L149" t="str">
            <v>4 г 7 мес.</v>
          </cell>
          <cell r="M149" t="str">
            <v>очередная</v>
          </cell>
          <cell r="N149" t="str">
            <v>оперативно-ремонтный персонал</v>
          </cell>
          <cell r="R149" t="str">
            <v>IV группа до и выше 1000В</v>
          </cell>
          <cell r="S149" t="str">
            <v>ПТЭЭПЭЭ</v>
          </cell>
          <cell r="V149">
            <v>0.5625</v>
          </cell>
        </row>
        <row r="150">
          <cell r="E150" t="str">
            <v>МАУ «Клинспас»</v>
          </cell>
          <cell r="G150" t="str">
            <v>Журавлев</v>
          </cell>
          <cell r="H150" t="str">
            <v>Василий</v>
          </cell>
          <cell r="I150" t="str">
            <v>Владимирович</v>
          </cell>
          <cell r="K150" t="str">
            <v>Начальник аварийно-спасательного отряда</v>
          </cell>
          <cell r="L150" t="str">
            <v>6,5 лет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группа до 1000В</v>
          </cell>
          <cell r="S150" t="str">
            <v>ПТЭЭПЭЭ</v>
          </cell>
          <cell r="V150">
            <v>0.5625</v>
          </cell>
        </row>
        <row r="151">
          <cell r="E151" t="str">
            <v>МАУ «Клинспас»</v>
          </cell>
          <cell r="G151" t="str">
            <v>Клыков</v>
          </cell>
          <cell r="H151" t="str">
            <v>Вадим</v>
          </cell>
          <cell r="I151" t="str">
            <v>Вячеславович</v>
          </cell>
          <cell r="K151" t="str">
            <v>Старший инженер</v>
          </cell>
          <cell r="L151" t="str">
            <v>6,5 лет</v>
          </cell>
          <cell r="M151" t="str">
            <v>первичная</v>
          </cell>
          <cell r="N151" t="str">
            <v>административно-технический персонал</v>
          </cell>
          <cell r="R151" t="str">
            <v>II группа до 1000В</v>
          </cell>
          <cell r="S151" t="str">
            <v>ПТЭЭПЭЭ</v>
          </cell>
          <cell r="V151">
            <v>0.5625</v>
          </cell>
        </row>
        <row r="152">
          <cell r="E152" t="str">
            <v>МАУ «Клинспас»</v>
          </cell>
          <cell r="G152" t="str">
            <v>Заречнев</v>
          </cell>
          <cell r="H152" t="str">
            <v>Евгений</v>
          </cell>
          <cell r="I152" t="str">
            <v>Викторович</v>
          </cell>
          <cell r="K152" t="str">
            <v>Начальник курсов гражданской обороны</v>
          </cell>
          <cell r="L152" t="str">
            <v>5,5 лет</v>
          </cell>
          <cell r="M152" t="str">
            <v>первичная</v>
          </cell>
          <cell r="N152" t="str">
            <v>административно-технический персонал</v>
          </cell>
          <cell r="R152" t="str">
            <v>II группа до 1000В</v>
          </cell>
          <cell r="S152" t="str">
            <v>ПТЭЭПЭЭ</v>
          </cell>
          <cell r="V152">
            <v>0.58333333333333304</v>
          </cell>
        </row>
        <row r="153">
          <cell r="E153" t="str">
            <v>ФГКУ «Логистический центр»</v>
          </cell>
          <cell r="G153" t="str">
            <v xml:space="preserve">Федин </v>
          </cell>
          <cell r="H153" t="str">
            <v>Александр</v>
          </cell>
          <cell r="I153" t="str">
            <v>Владимирович</v>
          </cell>
          <cell r="K153" t="str">
            <v>Главный инженер</v>
          </cell>
          <cell r="L153"/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0.58333333333333304</v>
          </cell>
        </row>
        <row r="154">
          <cell r="E154" t="str">
            <v>ФГКУ «Логистический центр»</v>
          </cell>
          <cell r="G154" t="str">
            <v>Курочкни</v>
          </cell>
          <cell r="H154" t="str">
            <v>Олег</v>
          </cell>
          <cell r="I154" t="str">
            <v>Валентинович</v>
          </cell>
          <cell r="K154" t="str">
            <v>Главный энергетик ЭУ</v>
          </cell>
          <cell r="L154"/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1000 В</v>
          </cell>
          <cell r="S154" t="str">
            <v>ПТЭЭПЭЭ</v>
          </cell>
          <cell r="V154">
            <v>0.58333333333333304</v>
          </cell>
        </row>
        <row r="155">
          <cell r="E155" t="str">
            <v>МУП"БКС"</v>
          </cell>
          <cell r="G155" t="str">
            <v>Григорьев</v>
          </cell>
          <cell r="H155" t="str">
            <v>Олег</v>
          </cell>
          <cell r="I155" t="str">
            <v>Вячеславович</v>
          </cell>
          <cell r="K155" t="str">
            <v>Заместитель директора филиала</v>
          </cell>
          <cell r="L155" t="str">
            <v>2 года  9 мес</v>
          </cell>
          <cell r="M155" t="str">
            <v>первичная</v>
          </cell>
          <cell r="N155" t="str">
            <v>руководящий работник</v>
          </cell>
          <cell r="R155"/>
          <cell r="S155" t="str">
            <v>ПТЭТЭ</v>
          </cell>
          <cell r="V155">
            <v>0.58333333333333304</v>
          </cell>
        </row>
        <row r="156">
          <cell r="E156" t="str">
            <v>МУП"БКС"</v>
          </cell>
          <cell r="G156" t="str">
            <v>Абрамова</v>
          </cell>
          <cell r="H156" t="str">
            <v>Ольга</v>
          </cell>
          <cell r="I156" t="str">
            <v>Олеговна</v>
          </cell>
          <cell r="K156" t="str">
            <v>Начальник ПТО</v>
          </cell>
          <cell r="L156" t="str">
            <v>2 года 11 мес</v>
          </cell>
          <cell r="M156" t="str">
            <v>внеочередная</v>
          </cell>
          <cell r="N156" t="str">
            <v>руководители структурного подразделения</v>
          </cell>
          <cell r="R156"/>
          <cell r="S156" t="str">
            <v>ПТЭТЭ</v>
          </cell>
          <cell r="V156">
            <v>0.58333333333333304</v>
          </cell>
        </row>
        <row r="157">
          <cell r="E157" t="str">
            <v>МУП"БКС"</v>
          </cell>
          <cell r="G157" t="str">
            <v xml:space="preserve">Нестерова </v>
          </cell>
          <cell r="H157" t="str">
            <v>Кристина</v>
          </cell>
          <cell r="I157" t="str">
            <v>Михайловна</v>
          </cell>
          <cell r="K157" t="str">
            <v>Инженер 1 категории</v>
          </cell>
          <cell r="L157" t="str">
            <v>3 года 8 мес</v>
          </cell>
          <cell r="M157" t="str">
            <v>первичная</v>
          </cell>
          <cell r="N157" t="str">
            <v>специалист</v>
          </cell>
          <cell r="R157"/>
          <cell r="S157" t="str">
            <v>ПТЭТЭ</v>
          </cell>
          <cell r="V157">
            <v>0.58333333333333304</v>
          </cell>
        </row>
        <row r="158">
          <cell r="E158" t="str">
            <v>МУП"БКС"</v>
          </cell>
          <cell r="G158" t="str">
            <v xml:space="preserve">Субботина </v>
          </cell>
          <cell r="H158" t="str">
            <v xml:space="preserve">Виктория </v>
          </cell>
          <cell r="I158" t="str">
            <v>Александровна</v>
          </cell>
          <cell r="K158" t="str">
            <v>Инженер 2 категории</v>
          </cell>
          <cell r="L158" t="str">
            <v>2 года</v>
          </cell>
          <cell r="M158" t="str">
            <v>первичная</v>
          </cell>
          <cell r="N158" t="str">
            <v>специалист</v>
          </cell>
          <cell r="R158"/>
          <cell r="S158" t="str">
            <v>ПТЭТЭ</v>
          </cell>
          <cell r="V158">
            <v>0.58333333333333304</v>
          </cell>
        </row>
        <row r="159">
          <cell r="E159" t="str">
            <v>МУП"БКС"</v>
          </cell>
          <cell r="G159" t="str">
            <v xml:space="preserve">Курбанов </v>
          </cell>
          <cell r="H159" t="str">
            <v>Арсен</v>
          </cell>
          <cell r="I159" t="str">
            <v>Шагабуттинович</v>
          </cell>
          <cell r="K159" t="str">
            <v>Начальник службы производственного контроля</v>
          </cell>
          <cell r="L159" t="str">
            <v>2 месяца</v>
          </cell>
          <cell r="M159" t="str">
            <v>очередная</v>
          </cell>
          <cell r="N159" t="str">
            <v>руководители структурного подразделения</v>
          </cell>
          <cell r="R159"/>
          <cell r="S159" t="str">
            <v>ПТЭТЭ</v>
          </cell>
          <cell r="V159">
            <v>0.58333333333333304</v>
          </cell>
        </row>
        <row r="160">
          <cell r="E160" t="str">
            <v>МУП"БКС"</v>
          </cell>
          <cell r="G160" t="str">
            <v xml:space="preserve">Беспалова </v>
          </cell>
          <cell r="H160" t="str">
            <v xml:space="preserve">Елена </v>
          </cell>
          <cell r="I160" t="str">
            <v>Борисовна</v>
          </cell>
          <cell r="K160" t="str">
            <v>Заместитель директора филиала</v>
          </cell>
          <cell r="L160" t="str">
            <v>2 месяца</v>
          </cell>
          <cell r="M160" t="str">
            <v>первичная</v>
          </cell>
          <cell r="N160" t="str">
            <v>руководящий работник</v>
          </cell>
          <cell r="R160"/>
          <cell r="S160" t="str">
            <v>ПТЭТЭ</v>
          </cell>
          <cell r="V160">
            <v>0.58333333333333304</v>
          </cell>
        </row>
        <row r="161">
          <cell r="E161" t="str">
            <v>МУП"БКС"</v>
          </cell>
          <cell r="G161" t="str">
            <v>Сурков</v>
          </cell>
          <cell r="H161" t="str">
            <v>Евгений</v>
          </cell>
          <cell r="I161" t="str">
            <v>Валерьевич</v>
          </cell>
          <cell r="K161" t="str">
            <v>Заместитель начальника ПТО</v>
          </cell>
          <cell r="L161" t="str">
            <v>3 года 8 мес</v>
          </cell>
          <cell r="M161" t="str">
            <v>первичная</v>
          </cell>
          <cell r="N161" t="str">
            <v>управленческий персонал</v>
          </cell>
          <cell r="S161" t="str">
            <v>ПТЭТЭ</v>
          </cell>
          <cell r="V161">
            <v>0.58333333333333304</v>
          </cell>
        </row>
        <row r="162">
          <cell r="E162" t="str">
            <v>МУП"БКС"</v>
          </cell>
          <cell r="G162" t="str">
            <v xml:space="preserve">Кучкаров </v>
          </cell>
          <cell r="H162" t="str">
            <v>Тимур</v>
          </cell>
          <cell r="I162" t="str">
            <v>Тулкунович</v>
          </cell>
          <cell r="K162" t="str">
            <v>Ведущий инженер</v>
          </cell>
          <cell r="L162" t="str">
            <v>1 год 7 мес</v>
          </cell>
          <cell r="M162" t="str">
            <v>первичная</v>
          </cell>
          <cell r="N162" t="str">
            <v>специалист</v>
          </cell>
          <cell r="S162" t="str">
            <v>ПТЭТЭ</v>
          </cell>
          <cell r="V162">
            <v>0.58333333333333304</v>
          </cell>
        </row>
        <row r="163">
          <cell r="E163" t="str">
            <v>МУП"БКС"</v>
          </cell>
          <cell r="G163" t="str">
            <v>Кудрявцев</v>
          </cell>
          <cell r="H163" t="str">
            <v xml:space="preserve">Николай </v>
          </cell>
          <cell r="I163" t="str">
            <v>Николаевич</v>
          </cell>
          <cell r="K163" t="str">
            <v>Заместитель начальника службы технологических присоединений и развития</v>
          </cell>
          <cell r="L163" t="str">
            <v>3 года 8 мес</v>
          </cell>
          <cell r="M163" t="str">
            <v>первичная</v>
          </cell>
          <cell r="N163" t="str">
            <v>управленческий персонал</v>
          </cell>
          <cell r="S163" t="str">
            <v>ПТЭТЭ</v>
          </cell>
          <cell r="V163">
            <v>0.58333333333333304</v>
          </cell>
        </row>
        <row r="164">
          <cell r="E164" t="str">
            <v>МУП"БКС"</v>
          </cell>
          <cell r="G164" t="str">
            <v>Шолух</v>
          </cell>
          <cell r="H164" t="str">
            <v>Олег</v>
          </cell>
          <cell r="I164" t="str">
            <v>Алексеевич</v>
          </cell>
          <cell r="K164" t="str">
            <v>Ведущий инженер</v>
          </cell>
          <cell r="L164" t="str">
            <v>6 лет 5 мес</v>
          </cell>
          <cell r="M164" t="str">
            <v>первичная</v>
          </cell>
          <cell r="N164" t="str">
            <v>специалист</v>
          </cell>
          <cell r="S164" t="str">
            <v>ПТЭТЭ</v>
          </cell>
          <cell r="V164">
            <v>0.58333333333333304</v>
          </cell>
        </row>
        <row r="165">
          <cell r="E165" t="str">
            <v>ООО "ЖИА Сервис"</v>
          </cell>
          <cell r="G165" t="str">
            <v xml:space="preserve">Макашин </v>
          </cell>
          <cell r="H165" t="str">
            <v xml:space="preserve">Игорь </v>
          </cell>
          <cell r="I165" t="str">
            <v>Александрович</v>
          </cell>
          <cell r="K165" t="str">
            <v>Главный инженер</v>
          </cell>
          <cell r="L165" t="str">
            <v>3 года 6 месяцев</v>
          </cell>
          <cell r="M165" t="str">
            <v>очередная</v>
          </cell>
          <cell r="N165" t="str">
            <v>административно-технический персонал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"ЖИА Сервис"</v>
          </cell>
          <cell r="G166" t="str">
            <v>Насекин</v>
          </cell>
          <cell r="H166" t="str">
            <v>Юрий</v>
          </cell>
          <cell r="I166" t="str">
            <v>Александрович</v>
          </cell>
          <cell r="K166" t="str">
            <v>Заместитель главного инженера</v>
          </cell>
          <cell r="L166" t="str">
            <v>3 года 6 месяцев</v>
          </cell>
          <cell r="M166" t="str">
            <v>очередная</v>
          </cell>
          <cell r="N166" t="str">
            <v>административно-технический персонал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"ЖИА Сервис"</v>
          </cell>
          <cell r="G167" t="str">
            <v>Нужный</v>
          </cell>
          <cell r="H167" t="str">
            <v>Вадим</v>
          </cell>
          <cell r="I167" t="str">
            <v>Викторович</v>
          </cell>
          <cell r="K167" t="str">
            <v>Инженер по эксплуатации инженерных систем</v>
          </cell>
          <cell r="L167" t="str">
            <v>3 года 6 месяцев</v>
          </cell>
          <cell r="M167" t="str">
            <v>первичная</v>
          </cell>
          <cell r="N167" t="str">
            <v>оперативно-ремонтный персонал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"ЖИА Сервис"</v>
          </cell>
          <cell r="G168" t="str">
            <v>Плахотник</v>
          </cell>
          <cell r="H168" t="str">
            <v xml:space="preserve">Александр </v>
          </cell>
          <cell r="I168" t="str">
            <v>Владимирович</v>
          </cell>
          <cell r="K168" t="str">
            <v>Главный энергетик</v>
          </cell>
          <cell r="L168" t="str">
            <v>3 года 6 месяцев</v>
          </cell>
          <cell r="M168" t="str">
            <v>очередная</v>
          </cell>
          <cell r="N168" t="str">
            <v>административно-технический персонал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"ЖИА Сервис"</v>
          </cell>
          <cell r="G169" t="str">
            <v>Самохин</v>
          </cell>
          <cell r="H169" t="str">
            <v xml:space="preserve">Сергей </v>
          </cell>
          <cell r="I169" t="str">
            <v>Владимирович</v>
          </cell>
          <cell r="K169" t="str">
            <v>Инженер-электрик</v>
          </cell>
          <cell r="L169" t="str">
            <v>3 года 7 месяцев</v>
          </cell>
          <cell r="M169" t="str">
            <v>очередная</v>
          </cell>
          <cell r="N169" t="str">
            <v>административно-технический персонал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"Мастер+"</v>
          </cell>
          <cell r="G170" t="str">
            <v xml:space="preserve">Костин </v>
          </cell>
          <cell r="H170" t="str">
            <v xml:space="preserve">Александр </v>
          </cell>
          <cell r="I170" t="str">
            <v>Владимирович</v>
          </cell>
          <cell r="K170" t="str">
            <v>Инженер-механик</v>
          </cell>
          <cell r="L170" t="str">
            <v>2 года</v>
          </cell>
          <cell r="M170" t="str">
            <v>внеочередная</v>
          </cell>
          <cell r="N170" t="str">
            <v>административно-технический персонал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"Мастер+"</v>
          </cell>
          <cell r="G171" t="str">
            <v>Гужвинский</v>
          </cell>
          <cell r="H171" t="str">
            <v>Герман</v>
          </cell>
          <cell r="I171" t="str">
            <v>Николаевич</v>
          </cell>
          <cell r="K171" t="str">
            <v>Инженер по автоматизированным системам управления технологическими процессами</v>
          </cell>
          <cell r="L171" t="str">
            <v>2 года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"Хаусхолд Лоджик"</v>
          </cell>
          <cell r="G172" t="str">
            <v>Кубышин</v>
          </cell>
          <cell r="H172" t="str">
            <v>Александр</v>
          </cell>
          <cell r="I172" t="str">
            <v>Евгеньевич</v>
          </cell>
          <cell r="K172" t="str">
            <v>Инженер по эксплуатации</v>
          </cell>
          <cell r="L172" t="str">
            <v>5 лет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R172" t="str">
            <v>III до и выше 1000 В</v>
          </cell>
          <cell r="S172" t="str">
            <v>ПТЭЭПЭЭ</v>
          </cell>
          <cell r="V172">
            <v>0.60416666666666696</v>
          </cell>
        </row>
        <row r="173">
          <cell r="E173" t="str">
            <v>ООО "Хаусхолд Лоджик"</v>
          </cell>
          <cell r="G173" t="str">
            <v>Белоусов</v>
          </cell>
          <cell r="H173" t="str">
            <v>Леонид</v>
          </cell>
          <cell r="I173" t="str">
            <v>Александрович</v>
          </cell>
          <cell r="K173" t="str">
            <v>Инженер по эксплуатации</v>
          </cell>
          <cell r="L173" t="str">
            <v>1 год</v>
          </cell>
          <cell r="M173" t="str">
            <v>внеочередная</v>
          </cell>
          <cell r="N173" t="str">
            <v>оперативно-ремонтный персонал</v>
          </cell>
          <cell r="R173" t="str">
            <v>II до и выше 1000 В</v>
          </cell>
          <cell r="S173" t="str">
            <v>ПТЭЭПЭЭ</v>
          </cell>
          <cell r="V173">
            <v>0.60416666666666696</v>
          </cell>
        </row>
        <row r="174">
          <cell r="E174" t="str">
            <v>ГКУ МО «Мособлпожспас»</v>
          </cell>
          <cell r="G174" t="str">
            <v xml:space="preserve">Паньков </v>
          </cell>
          <cell r="H174" t="str">
            <v>Игорь</v>
          </cell>
          <cell r="I174" t="str">
            <v>Влалимирович</v>
          </cell>
          <cell r="K174" t="str">
            <v>Инженер: по эксплуатации оборудования, по ремонту (энергетик)</v>
          </cell>
          <cell r="L174" t="str">
            <v>5 лет,3 мес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0.60416666666666696</v>
          </cell>
        </row>
        <row r="175">
          <cell r="E175" t="str">
            <v>ГКУ МО «Мособлпожспас»</v>
          </cell>
          <cell r="G175" t="str">
            <v xml:space="preserve">Лазебный </v>
          </cell>
          <cell r="H175" t="str">
            <v>Алексей</v>
          </cell>
          <cell r="I175" t="str">
            <v>Иванович</v>
          </cell>
          <cell r="K175" t="str">
            <v>Инженер (энергетик)</v>
          </cell>
          <cell r="L175" t="str">
            <v>3 года, 6 мес</v>
          </cell>
          <cell r="M175" t="str">
            <v>внеочередная</v>
          </cell>
          <cell r="N175" t="str">
            <v>административно-технический персонал</v>
          </cell>
          <cell r="R175" t="str">
            <v>IV до и выше 1000 В</v>
          </cell>
          <cell r="S175" t="str">
            <v>ПТЭЭПЭЭ</v>
          </cell>
          <cell r="V175">
            <v>0.60416666666666696</v>
          </cell>
        </row>
        <row r="176">
          <cell r="E176" t="str">
            <v>ФГБУ «НМИЦ ДГОИ им. Дмитрия Рогачева» Минздрава России</v>
          </cell>
          <cell r="G176" t="str">
            <v>Бухаров</v>
          </cell>
          <cell r="H176" t="str">
            <v xml:space="preserve">Михаил </v>
          </cell>
          <cell r="I176" t="str">
            <v>Викторович</v>
          </cell>
          <cell r="K176" t="str">
            <v>начальник отдела</v>
          </cell>
          <cell r="L176" t="str">
            <v>6 лет</v>
          </cell>
          <cell r="M176" t="str">
            <v>первичная</v>
          </cell>
          <cell r="N176" t="str">
            <v>руководители структурного подразделения</v>
          </cell>
          <cell r="R176"/>
          <cell r="S176" t="str">
            <v>ПТЭТЭ</v>
          </cell>
          <cell r="V176">
            <v>0.60416666666666696</v>
          </cell>
        </row>
        <row r="177">
          <cell r="E177" t="str">
            <v>АО "ЖИА КАРГО"</v>
          </cell>
          <cell r="G177" t="str">
            <v>Насекин</v>
          </cell>
          <cell r="H177" t="str">
            <v xml:space="preserve">Юрий </v>
          </cell>
          <cell r="I177" t="str">
            <v>Александрович</v>
          </cell>
          <cell r="K177" t="str">
            <v>Главный инженер</v>
          </cell>
          <cell r="L177" t="str">
            <v>3 года 1 месяц</v>
          </cell>
          <cell r="M177" t="str">
            <v>очередная</v>
          </cell>
          <cell r="N177" t="str">
            <v>административно-технический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Дирекция пансионата "Янтарь"</v>
          </cell>
          <cell r="G178" t="str">
            <v>Калюжный</v>
          </cell>
          <cell r="H178" t="str">
            <v xml:space="preserve"> Виталий</v>
          </cell>
          <cell r="I178" t="str">
            <v xml:space="preserve"> Петрович</v>
          </cell>
          <cell r="K178" t="str">
            <v>Ведущий инженер</v>
          </cell>
          <cell r="L178" t="str">
            <v>2 мес.</v>
          </cell>
          <cell r="M178" t="str">
            <v>первичная</v>
          </cell>
          <cell r="N178" t="str">
            <v>управленческий персонал</v>
          </cell>
          <cell r="R178"/>
          <cell r="S178" t="str">
            <v>ПТЭТЭ</v>
          </cell>
          <cell r="V178">
            <v>0.60416666666666696</v>
          </cell>
        </row>
        <row r="179">
          <cell r="E179" t="str">
            <v>ООО "НОВЫЕ АПАРИНКИ"</v>
          </cell>
          <cell r="G179" t="str">
            <v>Потапкин</v>
          </cell>
          <cell r="H179" t="str">
            <v>Андрей</v>
          </cell>
          <cell r="I179" t="str">
            <v>Николаевич</v>
          </cell>
          <cell r="K179" t="str">
            <v>Техник по эксплуататции зданий и сооружений</v>
          </cell>
          <cell r="L179">
            <v>3</v>
          </cell>
          <cell r="M179" t="str">
            <v>очередная</v>
          </cell>
          <cell r="N179" t="str">
            <v>оперативно-ремонтный персонал</v>
          </cell>
          <cell r="R179" t="str">
            <v>lll до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«Аллегро-Плюс»</v>
          </cell>
          <cell r="G180" t="str">
            <v>Коротков</v>
          </cell>
          <cell r="H180" t="str">
            <v>Роман</v>
          </cell>
          <cell r="I180" t="str">
            <v>Валерьевич</v>
          </cell>
          <cell r="K180" t="str">
            <v>главный энергетик</v>
          </cell>
          <cell r="L180" t="str">
            <v>2 г.</v>
          </cell>
          <cell r="M180" t="str">
            <v>очередная</v>
          </cell>
          <cell r="N180" t="str">
            <v>административно-технический персонал</v>
          </cell>
          <cell r="R180" t="str">
            <v>V до и выше 1000 В.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«Аллегро-Плюс»</v>
          </cell>
          <cell r="G181" t="str">
            <v>Винниченко</v>
          </cell>
          <cell r="H181" t="str">
            <v>Андрей</v>
          </cell>
          <cell r="I181" t="str">
            <v>Иванович</v>
          </cell>
          <cell r="K181" t="str">
            <v>электромонтёр</v>
          </cell>
          <cell r="L181" t="str">
            <v>8 мес.</v>
          </cell>
          <cell r="M181" t="str">
            <v>внеочередная</v>
          </cell>
          <cell r="N181" t="str">
            <v>оперативно-ремонтный персонал</v>
          </cell>
          <cell r="R181" t="str">
            <v>IV до 1000 В.</v>
          </cell>
          <cell r="S181" t="str">
            <v>ПТЭЭПЭЭ</v>
          </cell>
          <cell r="V181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T197" sqref="T19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 "Рус-Папир"</v>
      </c>
      <c r="D15" s="6" t="str">
        <f>CONCATENATE([2]Общая!G4," ",[2]Общая!H4," ",[2]Общая!I4," 
", [2]Общая!K4," ",[2]Общая!L4)</f>
        <v>Ефремов Дмитрий Владимирович 
Старший мастер 4 года</v>
      </c>
      <c r="E15" s="7" t="str">
        <f>[2]Общая!M4</f>
        <v>внеочередная</v>
      </c>
      <c r="F15" s="7" t="str">
        <f>[2]Общая!R4</f>
        <v>V до 1000В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"ТЭИК"</v>
      </c>
      <c r="D16" s="6" t="str">
        <f>CONCATENATE([2]Общая!G5," ",[2]Общая!H5," ",[2]Общая!I5," 
", [2]Общая!K5," ",[2]Общая!L5)</f>
        <v>Темнов Андрей Александрович 
Главный инженер 10 лет</v>
      </c>
      <c r="E16" s="7" t="str">
        <f>[2]Общая!M5</f>
        <v>очередная</v>
      </c>
      <c r="F16" s="7"/>
      <c r="G16" s="7" t="str">
        <f>[2]Общая!N5</f>
        <v>руководящий работник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"ТЭИК"</v>
      </c>
      <c r="D17" s="6" t="str">
        <f>CONCATENATE([2]Общая!G6," ",[2]Общая!H6," ",[2]Общая!I6," 
", [2]Общая!K6," ",[2]Общая!L6)</f>
        <v>Лысов Павел Владимирович 
Начальник котельной 17 лет</v>
      </c>
      <c r="E17" s="7" t="str">
        <f>[2]Общая!M6</f>
        <v>очередная</v>
      </c>
      <c r="F17" s="7"/>
      <c r="G17" s="7" t="str">
        <f>[2]Общая!N6</f>
        <v>руководители структурного подразделения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«ПО "Глобус"»</v>
      </c>
      <c r="D18" s="6" t="str">
        <f>CONCATENATE([2]Общая!G7," ",[2]Общая!H7," ",[2]Общая!I7," 
", [2]Общая!K7," ",[2]Общая!L7)</f>
        <v>Асейкин Денис Вячеславович 
Начальник производства 1</v>
      </c>
      <c r="E18" s="7" t="str">
        <f>[2]Общая!M7</f>
        <v>первичная</v>
      </c>
      <c r="F18" s="7" t="str">
        <f>[2]Общая!R7</f>
        <v>II до 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«ПО "Глобус"»</v>
      </c>
      <c r="D19" s="6" t="str">
        <f>CONCATENATE([2]Общая!G8," ",[2]Общая!H8," ",[2]Общая!I8," 
", [2]Общая!K8," ",[2]Общая!L8)</f>
        <v>Кузнецов Кирилл Андреевич 
Инженер-конструктор 1</v>
      </c>
      <c r="E19" s="7" t="str">
        <f>[2]Общая!M8</f>
        <v>первичная</v>
      </c>
      <c r="F19" s="7" t="str">
        <f>[2]Общая!R8</f>
        <v>II до 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«ПО "Глобус"»</v>
      </c>
      <c r="D20" s="6" t="str">
        <f>CONCATENATE([2]Общая!G9," ",[2]Общая!H9," ",[2]Общая!I9," 
", [2]Общая!K9," ",[2]Общая!L9)</f>
        <v>Зайцев Артем Анатольевич 
Инженер-конструктор 1</v>
      </c>
      <c r="E20" s="7" t="str">
        <f>[2]Общая!M9</f>
        <v>первичная</v>
      </c>
      <c r="F20" s="7" t="str">
        <f>[2]Общая!R9</f>
        <v>II до 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«ПО "Глобус"»</v>
      </c>
      <c r="D21" s="6" t="str">
        <f>CONCATENATE([2]Общая!G10," ",[2]Общая!H10," ",[2]Общая!I10," 
", [2]Общая!K10," ",[2]Общая!L10)</f>
        <v>Аньшов Николай Андреевич 
Сборщик изделий электронной техники 1</v>
      </c>
      <c r="E21" s="7" t="str">
        <f>[2]Общая!M10</f>
        <v>первичная</v>
      </c>
      <c r="F21" s="7" t="str">
        <f>[2]Общая!R10</f>
        <v>II до 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«ПО "Глобус"»</v>
      </c>
      <c r="D22" s="6" t="str">
        <f>CONCATENATE([2]Общая!G11," ",[2]Общая!H11," ",[2]Общая!I11," 
", [2]Общая!K11," ",[2]Общая!L11)</f>
        <v>Макаров Анатолиий Алексеевич 
Сборщик изделий электронной техники 1</v>
      </c>
      <c r="E22" s="7" t="str">
        <f>[2]Общая!M11</f>
        <v>первичная</v>
      </c>
      <c r="F22" s="7" t="str">
        <f>[2]Общая!R11</f>
        <v>II до 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 "Зенком"</v>
      </c>
      <c r="D23" s="6" t="str">
        <f>CONCATENATE([2]Общая!G12," ",[2]Общая!H12," ",[2]Общая!I12," 
", [2]Общая!K12," ",[2]Общая!L12)</f>
        <v>Колбин  Роман  Александрович 
инженер связи 5</v>
      </c>
      <c r="E23" s="7" t="str">
        <f>[2]Общая!M12</f>
        <v>внеочередная</v>
      </c>
      <c r="F23" s="7" t="str">
        <f>[2]Общая!R12</f>
        <v>III гр. до и выше 
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 "Зенком"</v>
      </c>
      <c r="D24" s="6" t="str">
        <f>CONCATENATE([2]Общая!G13," ",[2]Общая!H13," ",[2]Общая!I13," 
", [2]Общая!K13," ",[2]Общая!L13)</f>
        <v>Пяткин Павел Викторович 
руководитель отдела технической поддержки 13</v>
      </c>
      <c r="E24" s="7" t="str">
        <f>[2]Общая!M13</f>
        <v>внеочередная</v>
      </c>
      <c r="F24" s="7" t="str">
        <f>[2]Общая!R13</f>
        <v>III гр. до и выше 
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"ДАВЫДОВО"</v>
      </c>
      <c r="D25" s="6" t="str">
        <f>CONCATENATE([2]Общая!G14," ",[2]Общая!H14," ",[2]Общая!I14," 
", [2]Общая!K14," ",[2]Общая!L14)</f>
        <v xml:space="preserve">Шмоляков Вячеслав Михайлович 
Начальник службы технической эксплуатации 4 года </v>
      </c>
      <c r="E25" s="7" t="str">
        <f>[2]Общая!M14</f>
        <v xml:space="preserve">Очередная 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"Коломенский завод"</v>
      </c>
      <c r="D26" s="6" t="str">
        <f>CONCATENATE([2]Общая!G15," ",[2]Общая!H15," ",[2]Общая!I15," 
", [2]Общая!K15," ",[2]Общая!L15)</f>
        <v>Владимиров Андрей Николаевич 
Главный энергетик 6 мес.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 xml:space="preserve">МКУ ГОЩ «ХТУ» </v>
      </c>
      <c r="D27" s="6" t="str">
        <f>CONCATENATE([2]Общая!G16," ",[2]Общая!H16," ",[2]Общая!I16," 
", [2]Общая!K16," ",[2]Общая!L16)</f>
        <v>Козлова Надежда Георгиевна 
Специалист по охране труда 6</v>
      </c>
      <c r="E27" s="7" t="str">
        <f>[2]Общая!M16</f>
        <v xml:space="preserve"> очередная</v>
      </c>
      <c r="F27" s="7" t="str">
        <f>[2]Общая!R16</f>
        <v>IV до 1000 В</v>
      </c>
      <c r="G27" s="7" t="str">
        <f>[2]Общая!N16</f>
        <v>специалист по охране труда, контролирующий электроустановки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"АЛЬТАИР"</v>
      </c>
      <c r="D28" s="6" t="str">
        <f>CONCATENATE([2]Общая!G17," ",[2]Общая!H17," ",[2]Общая!I17," 
", [2]Общая!K17," ",[2]Общая!L17)</f>
        <v>Иванов Антон Константинович 
Заведующий складом 5 лет</v>
      </c>
      <c r="E28" s="7" t="str">
        <f>[2]Общая!M17</f>
        <v>первичная</v>
      </c>
      <c r="F28" s="7" t="str">
        <f>[2]Общая!R17</f>
        <v>II группа до 1000В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Пассажирское вагонное депо Москва</v>
      </c>
      <c r="D29" s="6" t="str">
        <f>CONCATENATE([2]Общая!G18," ",[2]Общая!H18," ",[2]Общая!I18," 
", [2]Общая!K18," ",[2]Общая!L18)</f>
        <v>Фролов Николай Сергеевич 
старший мастер участка производства 1 год 8 мес</v>
      </c>
      <c r="E29" s="7" t="str">
        <f>[2]Общая!M18</f>
        <v>внеочередная</v>
      </c>
      <c r="F29" s="7" t="str">
        <f>[2]Общая!R18</f>
        <v>V до и выше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Пассажирское вагонное депо Москва</v>
      </c>
      <c r="D30" s="6" t="str">
        <f>CONCATENATE([2]Общая!G19," ",[2]Общая!H19," ",[2]Общая!I19," 
", [2]Общая!K19," ",[2]Общая!L19)</f>
        <v>Зверев  Максим Валерьевич 
начальник пункта технического обслуживания 8 мес</v>
      </c>
      <c r="E30" s="7" t="str">
        <f>[2]Общая!M19</f>
        <v>внеочередная</v>
      </c>
      <c r="F30" s="7" t="str">
        <f>[2]Общая!R19</f>
        <v>IV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Пассажирское вагонное депо Москва</v>
      </c>
      <c r="D31" s="6" t="str">
        <f>CONCATENATE([2]Общая!G20," ",[2]Общая!H20," ",[2]Общая!I20," 
", [2]Общая!K20," ",[2]Общая!L20)</f>
        <v>Коновалов Олег Леонидович 
начальник пункта производственно-технического отдела 8 мес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Пассажирское вагонное депо Москва</v>
      </c>
      <c r="D32" s="6" t="str">
        <f>CONCATENATE([2]Общая!G21," ",[2]Общая!H21," ",[2]Общая!I21," 
", [2]Общая!K21," ",[2]Общая!L21)</f>
        <v>Наумов Алексей Юрьевич 
заместитель начальника депо (по ремонту) 8 мес</v>
      </c>
      <c r="E32" s="7" t="str">
        <f>[2]Общая!M21</f>
        <v>внеочередная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Пассажирское вагонное депо Москва</v>
      </c>
      <c r="D33" s="6" t="str">
        <f>CONCATENATE([2]Общая!G22," ",[2]Общая!H22," ",[2]Общая!I22," 
", [2]Общая!K22," ",[2]Общая!L22)</f>
        <v>Комарова Мария Александровна 
ведущий специалист по охране труда 1 год</v>
      </c>
      <c r="E33" s="7" t="str">
        <f>[2]Общая!M22</f>
        <v>первичная</v>
      </c>
      <c r="F33" s="7" t="str">
        <f>[2]Общая!R22</f>
        <v>IV до и выше 1000 В</v>
      </c>
      <c r="G33" s="7" t="str">
        <f>[2]Общая!N22</f>
        <v>специалист по охране труда, контролирующий электроустановки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«ВЕСТА-Комфорт»</v>
      </c>
      <c r="D34" s="6" t="str">
        <f>CONCATENATE([2]Общая!G23," ",[2]Общая!H23," ",[2]Общая!I23," 
", [2]Общая!K23," ",[2]Общая!L23)</f>
        <v>Монахов Владимир Анатольевич 
Генеральный директор 10 лет</v>
      </c>
      <c r="E34" s="7" t="str">
        <f>[2]Общая!M23</f>
        <v>внеочередная</v>
      </c>
      <c r="F34" s="7"/>
      <c r="G34" s="7" t="str">
        <f>[2]Общая!N23</f>
        <v>руководящий работник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"Миг-Плюс"</v>
      </c>
      <c r="D35" s="6" t="str">
        <f>CONCATENATE([2]Общая!G24," ",[2]Общая!H24," ",[2]Общая!I24," 
", [2]Общая!K24," ",[2]Общая!L24)</f>
        <v>Совершаев Андрей Евгеньевич 
Директор сервисного ценра 4 года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"Белла"</v>
      </c>
      <c r="D36" s="6" t="str">
        <f>CONCATENATE([2]Общая!G25," ",[2]Общая!H25," ",[2]Общая!I25," 
", [2]Общая!K25," ",[2]Общая!L25)</f>
        <v>Уткин  Николай  Александрович 
Главный инженер 5 лет</v>
      </c>
      <c r="E36" s="7" t="str">
        <f>[2]Общая!M25</f>
        <v>очередная</v>
      </c>
      <c r="F36" s="7" t="str">
        <f>[2]Общая!R25</f>
        <v>V гр.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"Белла"</v>
      </c>
      <c r="D37" s="6" t="str">
        <f>CONCATENATE([2]Общая!G26," ",[2]Общая!H26," ",[2]Общая!I26," 
", [2]Общая!K26," ",[2]Общая!L26)</f>
        <v>Коваль Олег Васильевич 
Ведущий энергетик 9 лет</v>
      </c>
      <c r="E37" s="7" t="str">
        <f>[2]Общая!M26</f>
        <v>очередная</v>
      </c>
      <c r="F37" s="7" t="str">
        <f>[2]Общая!R26</f>
        <v>V гр.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"Белла"</v>
      </c>
      <c r="D38" s="6" t="str">
        <f>CONCATENATE([2]Общая!G27," ",[2]Общая!H27," ",[2]Общая!I27," 
", [2]Общая!K27," ",[2]Общая!L27)</f>
        <v>Топков  Илья  Сергеевич 
Инженер-электрик 4 мес</v>
      </c>
      <c r="E38" s="7" t="str">
        <f>[2]Общая!M27</f>
        <v>очередная</v>
      </c>
      <c r="F38" s="7" t="str">
        <f>[2]Общая!R27</f>
        <v>V гр.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Пьяных   Игорь Леонидович 
Заместитель начальника отдела АХО 3 года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ФКП «Росгосцирк»</v>
      </c>
      <c r="D40" s="6" t="str">
        <f>CONCATENATE([2]Общая!G29," ",[2]Общая!H29," ",[2]Общая!I29," 
", [2]Общая!K29," ",[2]Общая!L29)</f>
        <v>Козюра Виталий Андреевич 
Начальник отдела 1 год 2 мес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"АрДиАй Недвижимость"</v>
      </c>
      <c r="D41" s="6" t="str">
        <f>CONCATENATE([2]Общая!G30," ",[2]Общая!H30," ",[2]Общая!I30," 
", [2]Общая!K30," ",[2]Общая!L30)</f>
        <v>Нежиков Михаил Юрьевич 
Главный инженер 5 лет</v>
      </c>
      <c r="E41" s="7" t="str">
        <f>[2]Общая!M30</f>
        <v>очередная</v>
      </c>
      <c r="F41" s="7" t="str">
        <f>[2]Общая!R30</f>
        <v>III до 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"АрДиАй Недвижимость"</v>
      </c>
      <c r="D42" s="6" t="str">
        <f>CONCATENATE([2]Общая!G31," ",[2]Общая!H31," ",[2]Общая!I31," 
", [2]Общая!K31," ",[2]Общая!L31)</f>
        <v>Шапкин Игорь Арнольдович 
Ведущий инженер 4 года</v>
      </c>
      <c r="E42" s="7" t="str">
        <f>[2]Общая!M31</f>
        <v>очередная</v>
      </c>
      <c r="F42" s="7" t="str">
        <f>[2]Общая!R31</f>
        <v>III до 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 ТД Экспокабель"</v>
      </c>
      <c r="D43" s="6" t="str">
        <f>CONCATENATE([2]Общая!G32," ",[2]Общая!H32," ",[2]Общая!I32," 
", [2]Общая!K32," ",[2]Общая!L32)</f>
        <v>Колпаков Виктор Иванович 
Заместитель технического директора  7 дней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ФГБУЗ МСЧ №152 ФМБА России</v>
      </c>
      <c r="D44" s="6" t="str">
        <f>CONCATENATE([2]Общая!G33," ",[2]Общая!H33," ",[2]Общая!I33," 
", [2]Общая!K33," ",[2]Общая!L33)</f>
        <v>Ладик Андрей Анатольевич 
электромонтер 1 год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"Верея"</v>
      </c>
      <c r="D45" s="6" t="str">
        <f>CONCATENATE([2]Общая!G34," ",[2]Общая!H34," ",[2]Общая!I34," 
", [2]Общая!K34," ",[2]Общая!L34)</f>
        <v>Котуна Андрей Константинович 
Бригадир электромонтеров 12 лет</v>
      </c>
      <c r="E45" s="7" t="str">
        <f>[2]Общая!M34</f>
        <v>первичная</v>
      </c>
      <c r="F45" s="7" t="str">
        <f>[2]Общая!R34</f>
        <v>II гр.Э/Б до 1000В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"РемСервис"</v>
      </c>
      <c r="D46" s="6" t="str">
        <f>CONCATENATE([2]Общая!G35," ",[2]Общая!H35," ",[2]Общая!I35," 
", [2]Общая!K35," ",[2]Общая!L35)</f>
        <v>Кравченко Сергей Владимирович 
Начальник строительного участка 2 года</v>
      </c>
      <c r="E46" s="7" t="str">
        <f>[2]Общая!M35</f>
        <v>очередная</v>
      </c>
      <c r="F46" s="7" t="str">
        <f>[2]Общая!R35</f>
        <v>IV до 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"РемСервис"</v>
      </c>
      <c r="D47" s="6" t="str">
        <f>CONCATENATE([2]Общая!G36," ",[2]Общая!H36," ",[2]Общая!I36," 
", [2]Общая!K36," ",[2]Общая!L36)</f>
        <v>Канифатов Юрий Сергеевич 
Начальник строительного участка 2 года</v>
      </c>
      <c r="E47" s="7" t="str">
        <f>[2]Общая!M36</f>
        <v>очередная</v>
      </c>
      <c r="F47" s="7" t="str">
        <f>[2]Общая!R36</f>
        <v>IV до 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"РемСервис"</v>
      </c>
      <c r="D48" s="6" t="str">
        <f>CONCATENATE([2]Общая!G37," ",[2]Общая!H37," ",[2]Общая!I37," 
", [2]Общая!K37," ",[2]Общая!L37)</f>
        <v>Бурков Вадим Геннадьевич 
Начальник строительного участка 2 года</v>
      </c>
      <c r="E48" s="7" t="str">
        <f>[2]Общая!M37</f>
        <v>очередная</v>
      </c>
      <c r="F48" s="7" t="str">
        <f>[2]Общая!R37</f>
        <v>IV до 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"Ес Гроуп ПРО"</v>
      </c>
      <c r="D49" s="6" t="str">
        <f>CONCATENATE([2]Общая!G38," ",[2]Общая!H38," ",[2]Общая!I38," 
", [2]Общая!K38," ",[2]Общая!L38)</f>
        <v>Стах Евгений Анатольевич 
Руководитель эл.лаборатории  10 лет</v>
      </c>
      <c r="E49" s="7" t="str">
        <f>[2]Общая!M38</f>
        <v>внеочередная</v>
      </c>
      <c r="F49" s="7" t="str">
        <f>[2]Общая!R38</f>
        <v xml:space="preserve">V до и выше 1000 В </v>
      </c>
      <c r="G49" s="7" t="str">
        <f>[2]Общая!N38</f>
        <v>административно-технческий персонал, с правом испытания оборудования повышенным напряжением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"Ес Гроуп ПРО"</v>
      </c>
      <c r="D50" s="6" t="str">
        <f>CONCATENATE([2]Общая!G39," ",[2]Общая!H39," ",[2]Общая!I39," 
", [2]Общая!K39," ",[2]Общая!L39)</f>
        <v>Ермаков  Валерий  Николаевич 
Инженер эл.лаборатории  10 лет</v>
      </c>
      <c r="E50" s="7" t="str">
        <f>[2]Общая!M39</f>
        <v>внеочередная</v>
      </c>
      <c r="F50" s="7" t="str">
        <f>[2]Общая!R39</f>
        <v xml:space="preserve">V до и выше 1000 В </v>
      </c>
      <c r="G50" s="7" t="str">
        <f>[2]Общая!N39</f>
        <v>административно-технческий персонал, с правом испытания оборудования повышенным напряжением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"Ес Гроуп ПРО"</v>
      </c>
      <c r="D51" s="6" t="str">
        <f>CONCATENATE([2]Общая!G40," ",[2]Общая!H40," ",[2]Общая!I40," 
", [2]Общая!K40," ",[2]Общая!L40)</f>
        <v>Коптелов  Дмитрий Вячеславович 
Инженер эл.лаборатории  10 лет</v>
      </c>
      <c r="E51" s="7" t="str">
        <f>[2]Общая!M40</f>
        <v>внеочередная</v>
      </c>
      <c r="F51" s="7" t="str">
        <f>[2]Общая!R40</f>
        <v xml:space="preserve">V до и выше 1000 В </v>
      </c>
      <c r="G51" s="7" t="str">
        <f>[2]Общая!N40</f>
        <v>административно-технческий персонал, с правом испытания оборудования повышенным напряжением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"Великан-Рустрактор"</v>
      </c>
      <c r="D52" s="6" t="str">
        <f>CONCATENATE([2]Общая!G41," ",[2]Общая!H41," ",[2]Общая!I41," 
", [2]Общая!K41," ",[2]Общая!L41)</f>
        <v>Гизатуллин Денис Анифович 
слесарь по ремонту автомобилей 6 лет</v>
      </c>
      <c r="E52" s="7" t="str">
        <f>[2]Общая!M41</f>
        <v>внеочередная</v>
      </c>
      <c r="F52" s="7" t="str">
        <f>[2]Общая!R41</f>
        <v>III до 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"Волга"</v>
      </c>
      <c r="D53" s="6" t="str">
        <f>CONCATENATE([2]Общая!G42," ",[2]Общая!H42," ",[2]Общая!I42," 
", [2]Общая!K42," ",[2]Общая!L42)</f>
        <v xml:space="preserve">Волгапкин Евгений Иванович 
Главный инженер 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"МЖБК"</v>
      </c>
      <c r="D54" s="6" t="str">
        <f>CONCATENATE([2]Общая!G43," ",[2]Общая!H43," ",[2]Общая!I43," 
", [2]Общая!K43," ",[2]Общая!L43)</f>
        <v xml:space="preserve">Афанасьев Сергей Владимирович 
Главный энергетик </v>
      </c>
      <c r="E54" s="7" t="str">
        <f>[2]Общая!M43</f>
        <v>очередная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"МЖБК"</v>
      </c>
      <c r="D55" s="6" t="str">
        <f>CONCATENATE([2]Общая!G44," ",[2]Общая!H44," ",[2]Общая!I44," 
", [2]Общая!K44," ",[2]Общая!L44)</f>
        <v xml:space="preserve">Воробьев Андрей Александрович 
Механик </v>
      </c>
      <c r="E55" s="7" t="str">
        <f>[2]Общая!M44</f>
        <v>очередная</v>
      </c>
      <c r="F55" s="7"/>
      <c r="G55" s="7" t="str">
        <f>[2]Общая!N44</f>
        <v>специалист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"МЖБК"</v>
      </c>
      <c r="D56" s="6" t="str">
        <f>CONCATENATE([2]Общая!G45," ",[2]Общая!H45," ",[2]Общая!I45," 
", [2]Общая!K45," ",[2]Общая!L45)</f>
        <v xml:space="preserve">Шалимов Александр Сергеевич 
Начальник к ПСЦ </v>
      </c>
      <c r="E56" s="7" t="str">
        <f>[2]Общая!M45</f>
        <v>очередная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"МЖБК"</v>
      </c>
      <c r="D57" s="6" t="str">
        <f>CONCATENATE([2]Общая!G46," ",[2]Общая!H46," ",[2]Общая!I46," 
", [2]Общая!K46," ",[2]Общая!L46)</f>
        <v xml:space="preserve">Соловьева Светлана Евгеньевна 
Мастер котельной </v>
      </c>
      <c r="E57" s="7" t="str">
        <f>[2]Общая!M46</f>
        <v>очередная</v>
      </c>
      <c r="F57" s="7"/>
      <c r="G57" s="7" t="str">
        <f>[2]Общая!N46</f>
        <v>оперативно-ремонтный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"ЛАЗЕРПАК"</v>
      </c>
      <c r="D58" s="6" t="str">
        <f>CONCATENATE([2]Общая!G47," ",[2]Общая!H47," ",[2]Общая!I47," 
", [2]Общая!K47," ",[2]Общая!L47)</f>
        <v xml:space="preserve">Захаров Сергей Александрович 
Главный энергетик </v>
      </c>
      <c r="E58" s="7" t="str">
        <f>[2]Общая!M47</f>
        <v>внеочередная</v>
      </c>
      <c r="F58" s="7" t="str">
        <f>[2]Общая!R47</f>
        <v>IV до 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"ЛАЗЕРПАК"</v>
      </c>
      <c r="D59" s="6" t="str">
        <f>CONCATENATE([2]Общая!G48," ",[2]Общая!H48," ",[2]Общая!I48," 
", [2]Общая!K48," ",[2]Общая!L48)</f>
        <v xml:space="preserve">Мурушкин Роман Валентинович 
Заместитель директора по производству </v>
      </c>
      <c r="E59" s="7" t="str">
        <f>[2]Общая!M48</f>
        <v>внеочередная</v>
      </c>
      <c r="F59" s="7" t="str">
        <f>[2]Общая!R48</f>
        <v>IV до 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"ЛАЗЕРПАК"</v>
      </c>
      <c r="D60" s="6" t="str">
        <f>CONCATENATE([2]Общая!G49," ",[2]Общая!H49," ",[2]Общая!I49," 
", [2]Общая!K49," ",[2]Общая!L49)</f>
        <v xml:space="preserve">Костин Дмитрий Юрьевич 
Инженер-электронник </v>
      </c>
      <c r="E60" s="7" t="str">
        <f>[2]Общая!M49</f>
        <v>внеочередная</v>
      </c>
      <c r="F60" s="7" t="str">
        <f>[2]Общая!R49</f>
        <v>IV до 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"ЛАЗЕРПАК"</v>
      </c>
      <c r="D61" s="6" t="str">
        <f>CONCATENATE([2]Общая!G50," ",[2]Общая!H50," ",[2]Общая!I50," 
", [2]Общая!K50," ",[2]Общая!L50)</f>
        <v xml:space="preserve">Барабошин Игорь Николаевич 
Технический директор </v>
      </c>
      <c r="E61" s="7" t="str">
        <f>[2]Общая!M50</f>
        <v>внеочередная</v>
      </c>
      <c r="F61" s="7" t="str">
        <f>[2]Общая!R50</f>
        <v>IV до 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"МБ-Измайлово"</v>
      </c>
      <c r="D62" s="6" t="str">
        <f>CONCATENATE([2]Общая!G51," ",[2]Общая!H51," ",[2]Общая!I51," 
", [2]Общая!K51," ",[2]Общая!L51)</f>
        <v xml:space="preserve">Кобзарев Максим Владимирович 
Электрик-диагност цеха ТоиР </v>
      </c>
      <c r="E62" s="7" t="str">
        <f>[2]Общая!M51</f>
        <v>внеочередная</v>
      </c>
      <c r="F62" s="7" t="str">
        <f>[2]Общая!R51</f>
        <v>III до 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"АВРОРА КАПИТАЛ"</v>
      </c>
      <c r="D63" s="6" t="str">
        <f>CONCATENATE([2]Общая!G52," ",[2]Общая!H52," ",[2]Общая!I52," 
", [2]Общая!K52," ",[2]Общая!L52)</f>
        <v>Гребенщиков Олег Юрьевич 
Техник-электрик 8</v>
      </c>
      <c r="E63" s="7" t="str">
        <f>[2]Общая!M52</f>
        <v>внеочередная</v>
      </c>
      <c r="F63" s="7" t="str">
        <f>[2]Общая!R52</f>
        <v>IV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"АВРОРА КАПИТАЛ"</v>
      </c>
      <c r="D64" s="6" t="str">
        <f>CONCATENATE([2]Общая!G53," ",[2]Общая!H53," ",[2]Общая!I53," 
", [2]Общая!K53," ",[2]Общая!L53)</f>
        <v>Машков Александр Михайлович 
Электромонтер по ремонту и обслуживанию электрооборудования 9</v>
      </c>
      <c r="E64" s="7" t="str">
        <f>[2]Общая!M53</f>
        <v>внеочередная</v>
      </c>
      <c r="F64" s="7" t="str">
        <f>[2]Общая!R53</f>
        <v>IV до и выше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ТК "Елисаветинский"</v>
      </c>
      <c r="D65" s="6" t="str">
        <f>CONCATENATE([2]Общая!G54," ",[2]Общая!H54," ",[2]Общая!I54," 
", [2]Общая!K54," ",[2]Общая!L54)</f>
        <v>Шишкин Павел Николаевич 
главный энергетик 3 год 6 мес.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ГБСУСО МО "Добрый дом "Куровской"</v>
      </c>
      <c r="D66" s="6" t="str">
        <f>CONCATENATE([2]Общая!G55," ",[2]Общая!H55," ",[2]Общая!I55," 
", [2]Общая!K55," ",[2]Общая!L55)</f>
        <v>Шепелев  Александр Игоревич 
Начальник котельной 2 года 8 мес.</v>
      </c>
      <c r="E66" s="7" t="str">
        <f>[2]Общая!M55</f>
        <v>первичная</v>
      </c>
      <c r="F66" s="7"/>
      <c r="G66" s="7" t="str">
        <f>[2]Общая!N55</f>
        <v>осуществляющий контроль за эксплуатацией тепловых энергоустановок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ГБСУСО МО "Добрый дом "Куровской"</v>
      </c>
      <c r="D67" s="6" t="str">
        <f>CONCATENATE([2]Общая!G56," ",[2]Общая!H56," ",[2]Общая!I56," 
", [2]Общая!K56," ",[2]Общая!L56)</f>
        <v>Борисова Татьяна Александровна 
техник 4 года</v>
      </c>
      <c r="E67" s="7" t="str">
        <f>[2]Общая!M56</f>
        <v>очередная</v>
      </c>
      <c r="F67" s="7"/>
      <c r="G67" s="7" t="str">
        <f>[2]Общая!N56</f>
        <v>осуществляющий контроль за эксплуатацией тепловых энергоустановок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"ГИПЕРГЛОБУС"</v>
      </c>
      <c r="D68" s="6" t="str">
        <f>CONCATENATE([2]Общая!G57," ",[2]Общая!H57," ",[2]Общая!I57," 
", [2]Общая!K57," ",[2]Общая!L57)</f>
        <v>Кузнецов Владимир Викторович 
главный энергетик 5</v>
      </c>
      <c r="E68" s="7" t="str">
        <f>[2]Общая!M57</f>
        <v>очередная</v>
      </c>
      <c r="F68" s="7"/>
      <c r="G68" s="7" t="str">
        <f>[2]Общая!N57</f>
        <v>управленческий персонал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ООО"УниТехУпак"</v>
      </c>
      <c r="D69" s="6" t="str">
        <f>CONCATENATE([2]Общая!G58," ",[2]Общая!H58," ",[2]Общая!I58," 
", [2]Общая!K58," ",[2]Общая!L58)</f>
        <v>Соколов Александр Борисович 
энергетик 9лет</v>
      </c>
      <c r="E69" s="7" t="str">
        <f>[2]Общая!M58</f>
        <v>очередная</v>
      </c>
      <c r="F69" s="7" t="str">
        <f>[2]Общая!R58</f>
        <v>V гр. до и выше 1000в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"УниТехУпак"</v>
      </c>
      <c r="D70" s="6" t="str">
        <f>CONCATENATE([2]Общая!G59," ",[2]Общая!H59," ",[2]Общая!I59," 
", [2]Общая!K59," ",[2]Общая!L59)</f>
        <v>Портнов Сергей Витальевич 
главный инженер 13лет</v>
      </c>
      <c r="E70" s="7" t="str">
        <f>[2]Общая!M59</f>
        <v>очередная</v>
      </c>
      <c r="F70" s="7" t="str">
        <f>[2]Общая!R59</f>
        <v>V гр. до и  выше 1000в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"ЕзАТИ"</v>
      </c>
      <c r="D71" s="6" t="str">
        <f>CONCATENATE([2]Общая!G60," ",[2]Общая!H60," ",[2]Общая!I60," 
", [2]Общая!K60," ",[2]Общая!L60)</f>
        <v>Богословский Алексей  Александрович 
Инженер ППР 3 года</v>
      </c>
      <c r="E71" s="7" t="str">
        <f>[2]Общая!M60</f>
        <v>внеочередная</v>
      </c>
      <c r="F71" s="7" t="str">
        <f>[2]Общая!R60</f>
        <v>V до и выше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"ЕзАТИ"</v>
      </c>
      <c r="D72" s="6" t="str">
        <f>CONCATENATE([2]Общая!G61," ",[2]Общая!H61," ",[2]Общая!I61," 
", [2]Общая!K61," ",[2]Общая!L61)</f>
        <v>Богатов Владимир Петрович 
Главный энергетик 18 лет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"ЕзАТИ"</v>
      </c>
      <c r="D73" s="6" t="str">
        <f>CONCATENATE([2]Общая!G62," ",[2]Общая!H62," ",[2]Общая!I62," 
", [2]Общая!K62," ",[2]Общая!L62)</f>
        <v>Поляков Александр Евгеньевич 
Начальник котельной 1 год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ЧОУ ДПО "Учебный центр ПАО "Газпром"</v>
      </c>
      <c r="D74" s="6" t="str">
        <f>CONCATENATE([2]Общая!G63," ",[2]Общая!H63," ",[2]Общая!I63," 
", [2]Общая!K63," ",[2]Общая!L63)</f>
        <v>Подлубный Валерий Борисович 
начальник участка энергообеспечения - заместитель начальника службы 14 лет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ЧОУ ДПО "Учебный центр ПАО "Газпром"</v>
      </c>
      <c r="D75" s="6" t="str">
        <f>CONCATENATE([2]Общая!G64," ",[2]Общая!H64," ",[2]Общая!I64," 
", [2]Общая!K64," ",[2]Общая!L64)</f>
        <v>Подгороднев  Алексей  Сергеевич 
дежурный оперативный 7 лет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ЧОУ ДПО "Учебный центр ПАО "Газпром"</v>
      </c>
      <c r="D76" s="6" t="str">
        <f>CONCATENATE([2]Общая!G65," ",[2]Общая!H65," ",[2]Общая!I65," 
", [2]Общая!K65," ",[2]Общая!L65)</f>
        <v>Александров Олег Юрьевич 
дежурный оперативный 13 лет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ЧОУ ДПО "Учебный центр ПАО "Газпром"</v>
      </c>
      <c r="D77" s="6" t="str">
        <f>CONCATENATE([2]Общая!G66," ",[2]Общая!H66," ",[2]Общая!I66," 
", [2]Общая!K66," ",[2]Общая!L66)</f>
        <v>Норкин Константин Егорович 
бригадир 6 лет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МБОУ СОШ № 1</v>
      </c>
      <c r="D78" s="6" t="str">
        <f>CONCATENATE([2]Общая!G67," ",[2]Общая!H67," ",[2]Общая!I67," 
", [2]Общая!K67," ",[2]Общая!L67)</f>
        <v>Иваненков Дмитрий Сергеевич 
Заместитель директора 5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ИП "Гуменчук Н.А."</v>
      </c>
      <c r="D79" s="6" t="str">
        <f>CONCATENATE([2]Общая!G68," ",[2]Общая!H68," ",[2]Общая!I68," 
", [2]Общая!K68," ",[2]Общая!L68)</f>
        <v>Кривоченко   Александр Владимирович 
Электромонтер по ремонту оборудования 3 года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ИП "Гуменчук Н.А."</v>
      </c>
      <c r="D80" s="6" t="str">
        <f>CONCATENATE([2]Общая!G69," ",[2]Общая!H69," ",[2]Общая!I69," 
", [2]Общая!K69," ",[2]Общая!L69)</f>
        <v>Пахомов   Дмитрий Владимирович 
Слесарь по ремонту оборудования  7 лет</v>
      </c>
      <c r="E80" s="7" t="str">
        <f>[2]Общая!M69</f>
        <v xml:space="preserve">очередная 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ИП "Гуменчук Н.А."</v>
      </c>
      <c r="D81" s="6" t="str">
        <f>CONCATENATE([2]Общая!G70," ",[2]Общая!H70," ",[2]Общая!I70," 
", [2]Общая!K70," ",[2]Общая!L70)</f>
        <v>Борисов  Николай  Владимирович 
Слесарь по ремонту оборудования  7 лет</v>
      </c>
      <c r="E81" s="7" t="str">
        <f>[2]Общая!M70</f>
        <v xml:space="preserve">очередная </v>
      </c>
      <c r="F81" s="7" t="str">
        <f>[2]Общая!R70</f>
        <v>II до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ИП "Гуменчук Н.А."</v>
      </c>
      <c r="D82" s="6" t="str">
        <f>CONCATENATE([2]Общая!G71," ",[2]Общая!H71," ",[2]Общая!I71," 
", [2]Общая!K71," ",[2]Общая!L71)</f>
        <v>Саблин  Сергей  Николаевич 
Электромонтер по ремонту и обслуживанию электрооборудования 1,5 года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ИП "Гуменчук Н.А."</v>
      </c>
      <c r="D83" s="6" t="str">
        <f>CONCATENATE([2]Общая!G72," ",[2]Общая!H72," ",[2]Общая!I72," 
", [2]Общая!K72," ",[2]Общая!L72)</f>
        <v>Гуцалюк   Сергей  Владимирович 
Электромонтер по ремонту и обслуживанию электрооборудования 2 месяца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"Завод "Люксард"</v>
      </c>
      <c r="D84" s="6" t="str">
        <f>CONCATENATE([2]Общая!G73," ",[2]Общая!H73," ",[2]Общая!I73," 
", [2]Общая!K73," ",[2]Общая!L73)</f>
        <v>Батраков Роман Юрьевич 
главный инженер 11 месяцев</v>
      </c>
      <c r="E84" s="7" t="str">
        <f>[2]Общая!M73</f>
        <v>первичная</v>
      </c>
      <c r="F84" s="7"/>
      <c r="G84" s="7" t="str">
        <f>[2]Общая!N73</f>
        <v>управленческий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"ВОСКРЕСЕНСКОЕ</v>
      </c>
      <c r="D85" s="6" t="str">
        <f>CONCATENATE([2]Общая!G74," ",[2]Общая!H74," ",[2]Общая!I74," 
", [2]Общая!K74," ",[2]Общая!L74)</f>
        <v>Семко Анатолий Михайлович 
Инженер-энергетик 4 г 3 мес</v>
      </c>
      <c r="E85" s="7" t="str">
        <f>[2]Общая!M74</f>
        <v xml:space="preserve">очередная </v>
      </c>
      <c r="F85" s="7" t="str">
        <f>[2]Общая!R74</f>
        <v>IV до 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"ГИПЕРГЛОБУС"</v>
      </c>
      <c r="D86" s="6" t="str">
        <f>CONCATENATE([2]Общая!G75," ",[2]Общая!H75," ",[2]Общая!I75," 
", [2]Общая!K75," ",[2]Общая!L75)</f>
        <v>Кузнецов Владимир Викторович 
главный энергетик 5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"345 МЗ"</v>
      </c>
      <c r="D87" s="6" t="str">
        <f>CONCATENATE([2]Общая!G76," ",[2]Общая!H76," ",[2]Общая!I76," 
", [2]Общая!K76," ",[2]Общая!L76)</f>
        <v>Кунделев Сергей  Александрович 
начальник котельной-заместитель технического директора 28 лет</v>
      </c>
      <c r="E87" s="7" t="str">
        <f>[2]Общая!M76</f>
        <v>очередная</v>
      </c>
      <c r="F87" s="7"/>
      <c r="G87" s="7" t="str">
        <f>[2]Общая!N76</f>
        <v>руководители структурного подразделения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"345 МЗ"</v>
      </c>
      <c r="D88" s="6" t="str">
        <f>CONCATENATE([2]Общая!G77," ",[2]Общая!H77," ",[2]Общая!I77," 
", [2]Общая!K77," ",[2]Общая!L77)</f>
        <v>Наумов  Алексей  Владимирович 
заместитель начальника 12 лет</v>
      </c>
      <c r="E88" s="7" t="str">
        <f>[2]Общая!M77</f>
        <v>очередная</v>
      </c>
      <c r="F88" s="7"/>
      <c r="G88" s="7" t="str">
        <f>[2]Общая!N77</f>
        <v>руководящий работник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Ритейл парк Ступино</v>
      </c>
      <c r="D89" s="6" t="str">
        <f>CONCATENATE([2]Общая!G78," ",[2]Общая!H78," ",[2]Общая!I78," 
", [2]Общая!K78," ",[2]Общая!L78)</f>
        <v>Харламов  Андрей Васильевич 
главный инженер 10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"Щелковский МПК"</v>
      </c>
      <c r="D90" s="6" t="str">
        <f>CONCATENATE([2]Общая!G79," ",[2]Общая!H79," ",[2]Общая!I79," 
", [2]Общая!K79," ",[2]Общая!L79)</f>
        <v>Шегай Максим  Родионович 
Инженер КИПиА 1год</v>
      </c>
      <c r="E90" s="7" t="str">
        <f>[2]Общая!M79</f>
        <v>внеочередная</v>
      </c>
      <c r="F90" s="7" t="str">
        <f>[2]Общая!R79</f>
        <v>III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"Щелковский МПК"</v>
      </c>
      <c r="D91" s="6" t="str">
        <f>CONCATENATE([2]Общая!G80," ",[2]Общая!H80," ",[2]Общая!I80," 
", [2]Общая!K80," ",[2]Общая!L80)</f>
        <v>Пустовалов   Дмитрий Викторович 
Главный механик 4 мес</v>
      </c>
      <c r="E91" s="7" t="str">
        <f>[2]Общая!M80</f>
        <v>внеочередная</v>
      </c>
      <c r="F91" s="7" t="str">
        <f>[2]Общая!R80</f>
        <v>III до и выше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"Царицыно Эталон"</v>
      </c>
      <c r="D92" s="6" t="str">
        <f>CONCATENATE([2]Общая!G81," ",[2]Общая!H81," ",[2]Общая!I81," 
", [2]Общая!K81," ",[2]Общая!L81)</f>
        <v>Лисина  Милена  Валериевна 
Специалист отдела охраны труда, пожарной безопасности, гражданской обороны и чрезвычайных ситуаций 5 лет</v>
      </c>
      <c r="E92" s="7" t="str">
        <f>[2]Общая!M81</f>
        <v>первичная</v>
      </c>
      <c r="F92" s="7"/>
      <c r="G92" s="7" t="str">
        <f>[2]Общая!N81</f>
        <v>специалист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"Царицыно Эталон"</v>
      </c>
      <c r="D93" s="6" t="str">
        <f>CONCATENATE([2]Общая!G82," ",[2]Общая!H82," ",[2]Общая!I82," 
", [2]Общая!K82," ",[2]Общая!L82)</f>
        <v>Иванченко  Николай  Александрович 
Главный энергетик 3 года</v>
      </c>
      <c r="E93" s="7" t="str">
        <f>[2]Общая!M82</f>
        <v>первичная</v>
      </c>
      <c r="F93" s="7"/>
      <c r="G93" s="7" t="str">
        <f>[2]Общая!N82</f>
        <v>управленческий персонал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АО "МЖБК"</v>
      </c>
      <c r="D94" s="6" t="str">
        <f>CONCATENATE([2]Общая!G83," ",[2]Общая!H83," ",[2]Общая!I83," 
", [2]Общая!K83," ",[2]Общая!L83)</f>
        <v>Шалимов Александр Сергеевич 
начальник ПСЦ 5 лет</v>
      </c>
      <c r="E94" s="7" t="str">
        <f>[2]Общая!M83</f>
        <v>очередная</v>
      </c>
      <c r="F94" s="7"/>
      <c r="G94" s="7" t="str">
        <f>[2]Общая!N83</f>
        <v>управленческий персонал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"ЗМК МАЯК"</v>
      </c>
      <c r="D95" s="6" t="str">
        <f>CONCATENATE([2]Общая!G84," ",[2]Общая!H84," ",[2]Общая!I84," 
", [2]Общая!K84," ",[2]Общая!L84)</f>
        <v>Балакин  Сергей Александрович 
Заместитель главного механика 5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ГБСУСО МО "Добрый дом "Куровской"</v>
      </c>
      <c r="D96" s="6" t="str">
        <f>CONCATENATE([2]Общая!G85," ",[2]Общая!H85," ",[2]Общая!I85," 
", [2]Общая!K85," ",[2]Общая!L85)</f>
        <v>Кошелев  Александр  Федорович 
начальник участка 21 лет</v>
      </c>
      <c r="E96" s="7" t="str">
        <f>[2]Общая!M85</f>
        <v>очередная</v>
      </c>
      <c r="F96" s="7" t="str">
        <f>[2]Общая!R85</f>
        <v xml:space="preserve">IV до 1000В 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"НОВЫЕ АПАРИНКИ"</v>
      </c>
      <c r="D97" s="6" t="str">
        <f>CONCATENATE([2]Общая!G86," ",[2]Общая!H86," ",[2]Общая!I86," 
", [2]Общая!K86," ",[2]Общая!L86)</f>
        <v>Панченко  Михаил Павлович 
Техник по эксплуататции зданий и сооружений 3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АО "КонсалтГид"</v>
      </c>
      <c r="D98" s="6" t="str">
        <f>CONCATENATE([2]Общая!G87," ",[2]Общая!H87," ",[2]Общая!I87," 
", [2]Общая!K87," ",[2]Общая!L87)</f>
        <v>Синяшин Сергей Николаевич 
специалист ОТ 1 мес</v>
      </c>
      <c r="E98" s="7" t="str">
        <f>[2]Общая!M87</f>
        <v>внеочередная</v>
      </c>
      <c r="F98" s="7" t="str">
        <f>[2]Общая!R87</f>
        <v>II  до 1000 В</v>
      </c>
      <c r="G98" s="7" t="str">
        <f>[2]Общая!N87</f>
        <v>специалист по охране труда, контролирующий электроустановки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АО "КонсалтГид"</v>
      </c>
      <c r="D99" s="6" t="str">
        <f>CONCATENATE([2]Общая!G88," ",[2]Общая!H88," ",[2]Общая!I88," 
", [2]Общая!K88," ",[2]Общая!L88)</f>
        <v>Сидоряк Владимир Николаевич 
технический директор 1 мес</v>
      </c>
      <c r="E99" s="7" t="str">
        <f>[2]Общая!M88</f>
        <v>внеочередная</v>
      </c>
      <c r="F99" s="7" t="str">
        <f>[2]Общая!R88</f>
        <v>II 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АО "КонсалтГид"</v>
      </c>
      <c r="D100" s="6" t="str">
        <f>CONCATENATE([2]Общая!G89," ",[2]Общая!H89," ",[2]Общая!I89," 
", [2]Общая!K89," ",[2]Общая!L89)</f>
        <v>Горюнов Юрий Станиславович 
энергетик 1 мес</v>
      </c>
      <c r="E100" s="7" t="str">
        <f>[2]Общая!M89</f>
        <v>внеочередная</v>
      </c>
      <c r="F100" s="7" t="str">
        <f>[2]Общая!R89</f>
        <v>II 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"НОВЫЕ АПАРИНКИ"</v>
      </c>
      <c r="D101" s="6" t="str">
        <f>CONCATENATE([2]Общая!G90," ",[2]Общая!H90," ",[2]Общая!I90," 
", [2]Общая!K90," ",[2]Общая!L90)</f>
        <v>Лушпин  Андрей Иванович 
Главный инженер 10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 xml:space="preserve">МУП "ТВК г.Пущино"  </v>
      </c>
      <c r="D102" s="6" t="str">
        <f>CONCATENATE([2]Общая!G91," ",[2]Общая!H91," ",[2]Общая!I91," 
", [2]Общая!K91," ",[2]Общая!L91)</f>
        <v>Кудрявцев  Юрий  Николаевич 
Инженер по эксплуатации  1 мес</v>
      </c>
      <c r="E102" s="7" t="str">
        <f>[2]Общая!M91</f>
        <v>внеочередная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 xml:space="preserve">МУП "ТВК г.Пущино"  </v>
      </c>
      <c r="D103" s="6" t="str">
        <f>CONCATENATE([2]Общая!G92," ",[2]Общая!H92," ",[2]Общая!I92," 
", [2]Общая!K92," ",[2]Общая!L92)</f>
        <v>Угриц  Марина  Сергеевна  
Начальник котельного участка  4 мес</v>
      </c>
      <c r="E103" s="7" t="str">
        <f>[2]Общая!M92</f>
        <v>первичная</v>
      </c>
      <c r="F103" s="7"/>
      <c r="G103" s="7" t="str">
        <f>[2]Общая!N92</f>
        <v>руководители структурного подразделения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«Пролог»</v>
      </c>
      <c r="D104" s="6" t="str">
        <f>CONCATENATE([2]Общая!G93," ",[2]Общая!H93," ",[2]Общая!I93," 
", [2]Общая!K93," ",[2]Общая!L93)</f>
        <v xml:space="preserve">Доколин Сергей Викторович 
электромонтер 4 разряда </v>
      </c>
      <c r="E104" s="7" t="str">
        <f>[2]Общая!M93</f>
        <v>очередная</v>
      </c>
      <c r="F104" s="7" t="str">
        <f>[2]Общая!R93</f>
        <v>II 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"РСП"</v>
      </c>
      <c r="D105" s="6" t="str">
        <f>CONCATENATE([2]Общая!G94," ",[2]Общая!H94," ",[2]Общая!I94," 
", [2]Общая!K94," ",[2]Общая!L94)</f>
        <v>Крутяков Иван Александрович 
Начальник службы технического аудита систем учета электроэнергии 10 лет</v>
      </c>
      <c r="E105" s="7" t="str">
        <f>[2]Общая!M94</f>
        <v>внеочередная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"Кералайт"</v>
      </c>
      <c r="D106" s="6" t="str">
        <f>CONCATENATE([2]Общая!G95," ",[2]Общая!H95," ",[2]Общая!I95," 
", [2]Общая!K95," ",[2]Общая!L95)</f>
        <v>Осипов Роман Александрович 
главный технолог 4 года</v>
      </c>
      <c r="E106" s="7" t="str">
        <f>[2]Общая!M95</f>
        <v>внеочередная</v>
      </c>
      <c r="F106" s="7" t="str">
        <f>[2]Общая!R95</f>
        <v>IV гр.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НПП "ФОРТ"</v>
      </c>
      <c r="D107" s="6" t="str">
        <f>CONCATENATE([2]Общая!G96," ",[2]Общая!H96," ",[2]Общая!I96," 
", [2]Общая!K96," ",[2]Общая!L96)</f>
        <v>Гаврилин Игорь Михайлович 
электромонтер 6 разряда 20 лет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НПП "ФОРТ"</v>
      </c>
      <c r="D108" s="6" t="str">
        <f>CONCATENATE([2]Общая!G97," ",[2]Общая!H97," ",[2]Общая!I97," 
", [2]Общая!K97," ",[2]Общая!L97)</f>
        <v>Алексин  Александр  Николаевич 
Специалист по охране труда и промышленной безопасности 10 мес</v>
      </c>
      <c r="E108" s="7" t="str">
        <f>[2]Общая!M97</f>
        <v>очередная</v>
      </c>
      <c r="F108" s="7" t="str">
        <f>[2]Общая!R97</f>
        <v xml:space="preserve">IV до 1000 В </v>
      </c>
      <c r="G108" s="7" t="str">
        <f>[2]Общая!N97</f>
        <v>специалист по охране труда, контролирующий электроустановки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ГБУ МГЦР </v>
      </c>
      <c r="D109" s="6" t="str">
        <f>CONCATENATE([2]Общая!G98," ",[2]Общая!H98," ",[2]Общая!I98," 
", [2]Общая!K98," ",[2]Общая!L98)</f>
        <v xml:space="preserve">Толокнов  Евгений  Александрович  
Начальник АХО </v>
      </c>
      <c r="E109" s="7" t="str">
        <f>[2]Общая!M98</f>
        <v>внеочередная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"Параметр"</v>
      </c>
      <c r="D110" s="6" t="str">
        <f>CONCATENATE([2]Общая!G99," ",[2]Общая!H99," ",[2]Общая!I99," 
", [2]Общая!K99," ",[2]Общая!L99)</f>
        <v>Гречаник Михаил Анатольевич 
Инженер по метрологии 49</v>
      </c>
      <c r="E110" s="7" t="str">
        <f>[2]Общая!M99</f>
        <v>очередная</v>
      </c>
      <c r="F110" s="7" t="str">
        <f>[2]Общая!R99</f>
        <v>III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«СВКА МАРКЕТ</v>
      </c>
      <c r="D111" s="6" t="str">
        <f>CONCATENATE([2]Общая!G100," ",[2]Общая!H100," ",[2]Общая!I100," 
", [2]Общая!K100," ",[2]Общая!L100)</f>
        <v>Чистов Владимир  Михайлович 
Оператор расфасовочно-упаковочного автомата 3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«СВКА МАРКЕТ</v>
      </c>
      <c r="D112" s="6" t="str">
        <f>CONCATENATE([2]Общая!G101," ",[2]Общая!H101," ",[2]Общая!I101," 
", [2]Общая!K101," ",[2]Общая!L101)</f>
        <v>Грицинин Александр Геннадиевич 
Главный механик 3</v>
      </c>
      <c r="E112" s="7" t="str">
        <f>[2]Общая!M101</f>
        <v>очередная</v>
      </c>
      <c r="F112" s="7" t="str">
        <f>[2]Общая!R101</f>
        <v>II до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«СВКА МАРКЕТ</v>
      </c>
      <c r="D113" s="6" t="str">
        <f>CONCATENATE([2]Общая!G102," ",[2]Общая!H102," ",[2]Общая!I102," 
", [2]Общая!K102," ",[2]Общая!L102)</f>
        <v>Царёв Василий Вячеславович 
Механик 3</v>
      </c>
      <c r="E113" s="7" t="str">
        <f>[2]Общая!M102</f>
        <v>очередная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АО "ИнтэксГРАНД"</v>
      </c>
      <c r="D114" s="6" t="str">
        <f>CONCATENATE([2]Общая!G103," ",[2]Общая!H103," ",[2]Общая!I103," 
", [2]Общая!K103," ",[2]Общая!L103)</f>
        <v>Кафтанов Андрей Михайлович 
Главный инженер 5 г. 3 м.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АО "ИнтэксГРАНД"</v>
      </c>
      <c r="D115" s="6" t="str">
        <f>CONCATENATE([2]Общая!G104," ",[2]Общая!H104," ",[2]Общая!I104," 
", [2]Общая!K104," ",[2]Общая!L104)</f>
        <v>Лукин Юрий Николаевич 
Главный энергетик 8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"ИнтэксГРАНД"</v>
      </c>
      <c r="D116" s="6" t="str">
        <f>CONCATENATE([2]Общая!G105," ",[2]Общая!H105," ",[2]Общая!I105," 
", [2]Общая!K105," ",[2]Общая!L105)</f>
        <v>Казаков Алексей Валерьевич 
Начальник АХО 3 м</v>
      </c>
      <c r="E116" s="7" t="str">
        <f>[2]Общая!M105</f>
        <v>первичная</v>
      </c>
      <c r="F116" s="7" t="str">
        <f>[2]Общая!R105</f>
        <v>III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ИП Арутюнян Арут Эдуардович</v>
      </c>
      <c r="D117" s="6" t="str">
        <f>CONCATENATE([2]Общая!G106," ",[2]Общая!H106," ",[2]Общая!I106," 
", [2]Общая!K106," ",[2]Общая!L106)</f>
        <v>Арутюнян Арут Эдуардович 
индивидуальный предприниматель 1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 "Зенком"</v>
      </c>
      <c r="D118" s="6" t="str">
        <f>CONCATENATE([2]Общая!G107," ",[2]Общая!H107," ",[2]Общая!I107," 
", [2]Общая!K107," ",[2]Общая!L107)</f>
        <v>Кайзер Тимофей Викторович 
главный инженер  14</v>
      </c>
      <c r="E118" s="7" t="str">
        <f>[2]Общая!M107</f>
        <v>очередная</v>
      </c>
      <c r="F118" s="7" t="str">
        <f>[2]Общая!R107</f>
        <v>IV группа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 "Зенком"</v>
      </c>
      <c r="D119" s="6" t="str">
        <f>CONCATENATE([2]Общая!G108," ",[2]Общая!H108," ",[2]Общая!I108," 
", [2]Общая!K108," ",[2]Общая!L108)</f>
        <v>Завьялов Александр Юрьевич 
инженер связи 14</v>
      </c>
      <c r="E119" s="7" t="str">
        <f>[2]Общая!M108</f>
        <v>очередная</v>
      </c>
      <c r="F119" s="7" t="str">
        <f>[2]Общая!R108</f>
        <v>IV группа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 "Зенком"</v>
      </c>
      <c r="D120" s="6" t="str">
        <f>CONCATENATE([2]Общая!G109," ",[2]Общая!H109," ",[2]Общая!I109," 
", [2]Общая!K109," ",[2]Общая!L109)</f>
        <v>Леонов Алексей Валерьевич 
инженер связи 13</v>
      </c>
      <c r="E120" s="7" t="str">
        <f>[2]Общая!M109</f>
        <v>внеочередная</v>
      </c>
      <c r="F120" s="7" t="str">
        <f>[2]Общая!R109</f>
        <v>IV группа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 "Зенком"</v>
      </c>
      <c r="D121" s="6" t="str">
        <f>CONCATENATE([2]Общая!G110," ",[2]Общая!H110," ",[2]Общая!I110," 
", [2]Общая!K110," ",[2]Общая!L110)</f>
        <v>Радаев Михаил Анатольевич 
инженер-системный администратор 11</v>
      </c>
      <c r="E121" s="7" t="str">
        <f>[2]Общая!M110</f>
        <v>внеочередная</v>
      </c>
      <c r="F121" s="7" t="str">
        <f>[2]Общая!R110</f>
        <v>IV группа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 "Зенком"</v>
      </c>
      <c r="D122" s="6" t="str">
        <f>CONCATENATE([2]Общая!G111," ",[2]Общая!H111," ",[2]Общая!I111," 
", [2]Общая!K111," ",[2]Общая!L111)</f>
        <v>Пятков Виктор Александрович 
Инженер по программному обеспечению 8</v>
      </c>
      <c r="E122" s="7" t="str">
        <f>[2]Общая!M111</f>
        <v>внеочередная</v>
      </c>
      <c r="F122" s="7" t="str">
        <f>[2]Общая!R111</f>
        <v>IV группа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МБУ ДО «Детская музыкальная школа»</v>
      </c>
      <c r="D123" s="6" t="str">
        <f>CONCATENATE([2]Общая!G112," ",[2]Общая!H112," ",[2]Общая!I112," 
", [2]Общая!K112," ",[2]Общая!L112)</f>
        <v>Бондаренко Андрей Александрович 
Ведущий инженер 36 лет</v>
      </c>
      <c r="E123" s="7" t="str">
        <f>[2]Общая!M112</f>
        <v>первичная</v>
      </c>
      <c r="F123" s="7" t="str">
        <f>[2]Общая!R112</f>
        <v>II гр.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МБУ ДО «Детская музыкальная школа»</v>
      </c>
      <c r="D124" s="6" t="str">
        <f>CONCATENATE([2]Общая!G113," ",[2]Общая!H113," ",[2]Общая!I113," 
", [2]Общая!K113," ",[2]Общая!L113)</f>
        <v>Жунаев Николай Петрович 
Электрик 4 разряда 50 лет</v>
      </c>
      <c r="E124" s="7" t="str">
        <f>[2]Общая!M113</f>
        <v>первичная</v>
      </c>
      <c r="F124" s="7" t="str">
        <f>[2]Общая!R113</f>
        <v>II гр.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ФГБДОУ «Центр развития ребенка – детский сад № 1475»</v>
      </c>
      <c r="D125" s="6" t="str">
        <f>CONCATENATE([2]Общая!G114," ",[2]Общая!H114," ",[2]Общая!I114," 
", [2]Общая!K114," ",[2]Общая!L114)</f>
        <v>Нерсесян  Месроп  Месропович 
Специалист по охране труда 3</v>
      </c>
      <c r="E125" s="7" t="str">
        <f>[2]Общая!M114</f>
        <v>внеочередная</v>
      </c>
      <c r="F125" s="7" t="str">
        <f>[2]Общая!R114</f>
        <v>IV до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МБФОСУ СК "Молодежный"</v>
      </c>
      <c r="D126" s="6" t="str">
        <f>CONCATENATE([2]Общая!G115," ",[2]Общая!H115," ",[2]Общая!I115," 
", [2]Общая!K115," ",[2]Общая!L115)</f>
        <v>Букин  Михаил  Федорович 
директор 5 мес</v>
      </c>
      <c r="E126" s="7" t="str">
        <f>[2]Общая!M115</f>
        <v>очередная</v>
      </c>
      <c r="F126" s="7" t="str">
        <f>[2]Общая!R115</f>
        <v>II гр.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МБФОСУ СК "Молодежный"</v>
      </c>
      <c r="D127" s="6" t="str">
        <f>CONCATENATE([2]Общая!G116," ",[2]Общая!H116," ",[2]Общая!I116," 
", [2]Общая!K116," ",[2]Общая!L116)</f>
        <v xml:space="preserve">Птицын  Евгений  Александрович 
главный инженер </v>
      </c>
      <c r="E127" s="7" t="str">
        <f>[2]Общая!M116</f>
        <v>очередная</v>
      </c>
      <c r="F127" s="7" t="str">
        <f>[2]Общая!R116</f>
        <v>II гр.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МБФОСУ СК "Молодежный"</v>
      </c>
      <c r="D128" s="6" t="str">
        <f>CONCATENATE([2]Общая!G117," ",[2]Общая!H117," ",[2]Общая!I117," 
", [2]Общая!K117," ",[2]Общая!L117)</f>
        <v xml:space="preserve">Казанцев   Герман Валерьевич 
электромонтажник </v>
      </c>
      <c r="E128" s="7" t="str">
        <f>[2]Общая!M117</f>
        <v>очередная</v>
      </c>
      <c r="F128" s="7" t="str">
        <f>[2]Общая!R117</f>
        <v>II гр. до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ИП Кудрявцев Илья Владимирович</v>
      </c>
      <c r="D129" s="6" t="str">
        <f>CONCATENATE([2]Общая!G118," ",[2]Общая!H118," ",[2]Общая!I118," 
", [2]Общая!K118," ",[2]Общая!L118)</f>
        <v>Кудрявцев  Илья  Владимирович 
Индивидуальный предприниматель 5 мес</v>
      </c>
      <c r="E129" s="7" t="str">
        <f>[2]Общая!M118</f>
        <v>внеочередная</v>
      </c>
      <c r="F129" s="7" t="str">
        <f>[2]Общая!R118</f>
        <v>IV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«Высота»</v>
      </c>
      <c r="D130" s="6" t="str">
        <f>CONCATENATE([2]Общая!G119," ",[2]Общая!H119," ",[2]Общая!I119," 
", [2]Общая!K119," ",[2]Общая!L119)</f>
        <v>Новожилов Андрей Сергеевич 
начальник цеха 1</v>
      </c>
      <c r="E130" s="7" t="str">
        <f>[2]Общая!M119</f>
        <v>первичная</v>
      </c>
      <c r="F130" s="7" t="str">
        <f>[2]Общая!R119</f>
        <v>II до 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"ЦНТ Плюс"</v>
      </c>
      <c r="D131" s="6" t="str">
        <f>CONCATENATE([2]Общая!G120," ",[2]Общая!H120," ",[2]Общая!I120," 
", [2]Общая!K120," ",[2]Общая!L120)</f>
        <v>Ларионов Сергей Анатольевич 
Метролог 4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"ИЦККП"</v>
      </c>
      <c r="D132" s="6" t="str">
        <f>CONCATENATE([2]Общая!G121," ",[2]Общая!H121," ",[2]Общая!I121," 
", [2]Общая!K121," ",[2]Общая!L121)</f>
        <v>Ларионов Сергей Анатольевич 
Метролог 1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 xml:space="preserve">ООО «Атос АйТи Солюшенс энд Сервисез» </v>
      </c>
      <c r="D133" s="6" t="str">
        <f>CONCATENATE([2]Общая!G122," ",[2]Общая!H122," ",[2]Общая!I122," 
", [2]Общая!K122," ",[2]Общая!L122)</f>
        <v>Шершов Сергей  Анатольевич 
Главный энергетик 4 года</v>
      </c>
      <c r="E133" s="7" t="str">
        <f>[2]Общая!M122</f>
        <v>очередная</v>
      </c>
      <c r="F133" s="7" t="str">
        <f>[2]Общая!R122</f>
        <v>IV группа до 1000В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"ОргКлинПро"</v>
      </c>
      <c r="D134" s="6" t="str">
        <f>CONCATENATE([2]Общая!G123," ",[2]Общая!H123," ",[2]Общая!I123," 
", [2]Общая!K123," ",[2]Общая!L123)</f>
        <v>Осадчая Любовь Сергеевна 
Генеральный директор 2 года</v>
      </c>
      <c r="E134" s="7" t="str">
        <f>[2]Общая!M123</f>
        <v>внеочередная</v>
      </c>
      <c r="F134" s="7" t="str">
        <f>[2]Общая!R123</f>
        <v>III до 1000В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"СЭУ Трансинжстрой"</v>
      </c>
      <c r="D135" s="6" t="str">
        <f>CONCATENATE([2]Общая!G124," ",[2]Общая!H124," ",[2]Общая!I124," 
", [2]Общая!K124," ",[2]Общая!L124)</f>
        <v>Обжирин Олег  Юрьевич 
Главный Инженер 13 лет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"СЭУ Трансинжстрой"</v>
      </c>
      <c r="D136" s="6" t="str">
        <f>CONCATENATE([2]Общая!G125," ",[2]Общая!H125," ",[2]Общая!I125," 
", [2]Общая!K125," ",[2]Общая!L125)</f>
        <v>Сафронов Игорь Николаевич 
Главный специалист по лифтам 12 лет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ЗАО Матвеевское</v>
      </c>
      <c r="D137" s="6" t="str">
        <f>CONCATENATE([2]Общая!G126," ",[2]Общая!H126," ",[2]Общая!I126," 
", [2]Общая!K126," ",[2]Общая!L126)</f>
        <v>Кропачев Анатолий Николаевич 
главный инженер 1 месяц</v>
      </c>
      <c r="E137" s="7" t="str">
        <f>[2]Общая!M126</f>
        <v>внеочередная</v>
      </c>
      <c r="F137" s="7" t="str">
        <f>[2]Общая!R126</f>
        <v>IV до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ФГБУ ФНКЦ ФХМ им. Ю.М. Лопухина ФМБА России  </v>
      </c>
      <c r="D138" s="6" t="str">
        <f>CONCATENATE([2]Общая!G127," ",[2]Общая!H127," ",[2]Общая!I127," 
", [2]Общая!K127," ",[2]Общая!L127)</f>
        <v xml:space="preserve">Фёдорова Людмила  Анатольевна  
Главный энергетик 4 месяца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"ВЗ"</v>
      </c>
      <c r="D139" s="6" t="str">
        <f>CONCATENATE([2]Общая!G128," ",[2]Общая!H128," ",[2]Общая!I128," 
", [2]Общая!K128," ",[2]Общая!L128)</f>
        <v>Пойтин Владимир  Гвидонович 
Генеральный директор 6 лет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"ВЗ"</v>
      </c>
      <c r="D140" s="6" t="str">
        <f>CONCATENATE([2]Общая!G129," ",[2]Общая!H129," ",[2]Общая!I129," 
", [2]Общая!K129," ",[2]Общая!L129)</f>
        <v>Малышев Андрей  Алексеевич 
Главный инженер 3 года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"ВЗ"</v>
      </c>
      <c r="D141" s="6" t="str">
        <f>CONCATENATE([2]Общая!G130," ",[2]Общая!H130," ",[2]Общая!I130," 
", [2]Общая!K130," ",[2]Общая!L130)</f>
        <v>Мослина  Елена  Владимировна 
Главный инженер 6 лет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"ВЗ"</v>
      </c>
      <c r="D142" s="6" t="str">
        <f>CONCATENATE([2]Общая!G131," ",[2]Общая!H131," ",[2]Общая!I131," 
", [2]Общая!K131," ",[2]Общая!L131)</f>
        <v>Гончаров  Тимур  Эдуардович 
Начальник участка 1 год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"ВЗ"</v>
      </c>
      <c r="D143" s="6" t="str">
        <f>CONCATENATE([2]Общая!G132," ",[2]Общая!H132," ",[2]Общая!I132," 
", [2]Общая!K132," ",[2]Общая!L132)</f>
        <v>Ребенок Александр  Владимирович 
Инженер 5 лет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"ВЗ"</v>
      </c>
      <c r="D144" s="6" t="str">
        <f>CONCATENATE([2]Общая!G133," ",[2]Общая!H133," ",[2]Общая!I133," 
", [2]Общая!K133," ",[2]Общая!L133)</f>
        <v>Ковалев Денис Александрович 
электрик  5 лет</v>
      </c>
      <c r="E144" s="7" t="str">
        <f>[2]Общая!M133</f>
        <v>внеочередная</v>
      </c>
      <c r="F144" s="7" t="str">
        <f>[2]Общая!R133</f>
        <v>III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"Ступинский химический завод"</v>
      </c>
      <c r="D145" s="6" t="str">
        <f>CONCATENATE([2]Общая!G134," ",[2]Общая!H134," ",[2]Общая!I134," 
", [2]Общая!K134," ",[2]Общая!L134)</f>
        <v>Никулин Андрей Александрович 
главный механик 3,5 мес.</v>
      </c>
      <c r="E145" s="7" t="str">
        <f>[2]Общая!M134</f>
        <v>очередная</v>
      </c>
      <c r="F145" s="7">
        <f>[2]Общая!R134</f>
        <v>0</v>
      </c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"Ступинский химический завод"</v>
      </c>
      <c r="D146" s="6" t="str">
        <f>CONCATENATE([2]Общая!G135," ",[2]Общая!H135," ",[2]Общая!I135," 
", [2]Общая!K135," ",[2]Общая!L135)</f>
        <v>Медведев  Игорь Николаевич 
слесарь-сантехник 9 лет 5 мес.</v>
      </c>
      <c r="E146" s="7" t="str">
        <f>[2]Общая!M135</f>
        <v>очередная</v>
      </c>
      <c r="F146" s="7">
        <f>[2]Общая!R135</f>
        <v>0</v>
      </c>
      <c r="G146" s="7" t="str">
        <f>[2]Общая!N135</f>
        <v>оперативно-ремонтный персонал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"Ступинский химический завод"</v>
      </c>
      <c r="D147" s="6" t="str">
        <f>CONCATENATE([2]Общая!G136," ",[2]Общая!H136," ",[2]Общая!I136," 
", [2]Общая!K136," ",[2]Общая!L136)</f>
        <v>Бойцов Алексей Васильевич 
электрогазосварщик 22 года 9 дн.</v>
      </c>
      <c r="E147" s="7" t="str">
        <f>[2]Общая!M136</f>
        <v>очередная</v>
      </c>
      <c r="F147" s="7">
        <f>[2]Общая!R136</f>
        <v>0</v>
      </c>
      <c r="G147" s="7" t="str">
        <f>[2]Общая!N136</f>
        <v>оперативно-ремонтный персонал</v>
      </c>
      <c r="H147" s="15" t="str">
        <f>[2]Общая!S136</f>
        <v>ПТЭТЭ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"СегментЭНЕРГО"</v>
      </c>
      <c r="D148" s="6" t="str">
        <f>CONCATENATE([2]Общая!G137," ",[2]Общая!H137," ",[2]Общая!I137," 
", [2]Общая!K137," ",[2]Общая!L137)</f>
        <v>Андреев  Олег Александрович 
Начальник планового отдела 4 года</v>
      </c>
      <c r="E148" s="7" t="str">
        <f>[2]Общая!M137</f>
        <v>внеочередная</v>
      </c>
      <c r="F148" s="7" t="str">
        <f>[2]Общая!R137</f>
        <v>V до и выше 1000 В</v>
      </c>
      <c r="G148" s="7" t="str">
        <f>[2]Общая!N137</f>
        <v>административно-технческий персонал, с правом испытания оборудования повышенным напряжением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"СегментЭНЕРГО"</v>
      </c>
      <c r="D149" s="6" t="str">
        <f>CONCATENATE([2]Общая!G138," ",[2]Общая!H138," ",[2]Общая!I138," 
", [2]Общая!K138," ",[2]Общая!L138)</f>
        <v>Миронов Андрей Александрович 
Начальник производственного цеха 13 лет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административно-технческий персонал, с правом испытания оборудования повышенным напряжением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"ДБК"</v>
      </c>
      <c r="D150" s="6" t="str">
        <f>CONCATENATE([2]Общая!G139," ",[2]Общая!H139," ",[2]Общая!I139," 
", [2]Общая!K139," ",[2]Общая!L139)</f>
        <v>Рыбасов Роман  Павлович 
Электромонтер по ремонту и обслуживанию оборудования Первый месяц</v>
      </c>
      <c r="E150" s="7" t="str">
        <f>[2]Общая!M139</f>
        <v>внеочередная</v>
      </c>
      <c r="F150" s="7" t="str">
        <f>[2]Общая!R139</f>
        <v>IV до выше 1000В</v>
      </c>
      <c r="G150" s="7" t="str">
        <f>[2]Общая!N139</f>
        <v>оперативно-ремонтный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"КТТ-Дубки"</v>
      </c>
      <c r="D151" s="6" t="str">
        <f>CONCATENATE([2]Общая!G140," ",[2]Общая!H140," ",[2]Общая!I140," 
", [2]Общая!K140," ",[2]Общая!L140)</f>
        <v>Анисимов  Сергей Викторович 
начальник котельной 12 лет</v>
      </c>
      <c r="E151" s="7" t="str">
        <f>[2]Общая!M140</f>
        <v>очередная</v>
      </c>
      <c r="F151" s="7">
        <f>[2]Общая!R140</f>
        <v>0</v>
      </c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МБУ «Городское хозяйство»</v>
      </c>
      <c r="D152" s="6" t="str">
        <f>CONCATENATE([2]Общая!G141," ",[2]Общая!H141," ",[2]Общая!I141," 
", [2]Общая!K141," ",[2]Общая!L141)</f>
        <v>Махмудов Азиз Салаудинович 
Заместитель директора 8 месяцев</v>
      </c>
      <c r="E152" s="7" t="str">
        <f>[2]Общая!M141</f>
        <v>внеочередная</v>
      </c>
      <c r="F152" s="7" t="str">
        <f>[2]Общая!R141</f>
        <v>IV гр.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ФГБУ ФНКЦ ФХМ им. Ю.М. Лопухина ФМБА России  </v>
      </c>
      <c r="D153" s="6" t="str">
        <f>CONCATENATE([2]Общая!G142," ",[2]Общая!H142," ",[2]Общая!I142," 
", [2]Общая!K142," ",[2]Общая!L142)</f>
        <v xml:space="preserve">Фёдорова  Людмила  Анатольевна  
Главный энергетик  4 месяца </v>
      </c>
      <c r="E153" s="7" t="str">
        <f>[2]Общая!M142</f>
        <v>первичная</v>
      </c>
      <c r="F153" s="7">
        <f>[2]Общая!R142</f>
        <v>0</v>
      </c>
      <c r="G153" s="7" t="str">
        <f>[2]Общая!N142</f>
        <v xml:space="preserve">Управленческий персонал 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"РСБ КОНСТРАКШН"</v>
      </c>
      <c r="D154" s="6" t="str">
        <f>CONCATENATE([2]Общая!G143," ",[2]Общая!H143," ",[2]Общая!I143," 
", [2]Общая!K143," ",[2]Общая!L143)</f>
        <v>Веремей  Александр Михайлович 
начальник участка 2 года 5 мес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"РСБ КОНСТРАКШН"</v>
      </c>
      <c r="D155" s="6" t="str">
        <f>CONCATENATE([2]Общая!G144," ",[2]Общая!H144," ",[2]Общая!I144," 
", [2]Общая!K144," ",[2]Общая!L144)</f>
        <v>Милютин Вячеслов Николаевич 
электрик 4 года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"АКВАТЕК"</v>
      </c>
      <c r="D156" s="6" t="str">
        <f>CONCATENATE([2]Общая!G145," ",[2]Общая!H145," ",[2]Общая!I145," 
", [2]Общая!K145," ",[2]Общая!L145)</f>
        <v>Меркулов Александр Валентинович 
Директор 5 л. 1 мес.</v>
      </c>
      <c r="E156" s="7" t="str">
        <f>[2]Общая!M145</f>
        <v>очередная</v>
      </c>
      <c r="F156" s="7" t="str">
        <f>[2]Общая!R145</f>
        <v>IV группа до и выше 1000В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"АКВАТЕК"</v>
      </c>
      <c r="D157" s="6" t="str">
        <f>CONCATENATE([2]Общая!G146," ",[2]Общая!H146," ",[2]Общая!I146," 
", [2]Общая!K146," ",[2]Общая!L146)</f>
        <v>Березюк  Сергей Олегович 
Главный инженер 5 л.</v>
      </c>
      <c r="E157" s="7" t="str">
        <f>[2]Общая!M146</f>
        <v>очередная</v>
      </c>
      <c r="F157" s="7"/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"АКВАТЕК"</v>
      </c>
      <c r="D158" s="6" t="str">
        <f>CONCATENATE([2]Общая!G147," ",[2]Общая!H147," ",[2]Общая!I147," 
", [2]Общая!K147," ",[2]Общая!L147)</f>
        <v>Матвеев Алексей Владимирович 
Инженер-технолог 2 г 4 мес.</v>
      </c>
      <c r="E158" s="7" t="str">
        <f>[2]Общая!M147</f>
        <v>очередная</v>
      </c>
      <c r="F158" s="7" t="str">
        <f>[2]Общая!R147</f>
        <v>IV группа до и выше 1000В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"АКВАТЕК"</v>
      </c>
      <c r="D159" s="6" t="str">
        <f>CONCATENATE([2]Общая!G148," ",[2]Общая!H148," ",[2]Общая!I148," 
", [2]Общая!K148," ",[2]Общая!L148)</f>
        <v>Кошелев Александр  Иванович 
Слесарь-электрик 1 г. 10 мес.</v>
      </c>
      <c r="E159" s="7" t="str">
        <f>[2]Общая!M148</f>
        <v>очередная</v>
      </c>
      <c r="F159" s="7"/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"АКВАТЕК"</v>
      </c>
      <c r="D160" s="6" t="str">
        <f>CONCATENATE([2]Общая!G149," ",[2]Общая!H149," ",[2]Общая!I149," 
", [2]Общая!K149," ",[2]Общая!L149)</f>
        <v>Земсков Сергей Евгеньевич 
Слесарь-электрик 4 г 7 мес.</v>
      </c>
      <c r="E160" s="7" t="str">
        <f>[2]Общая!M149</f>
        <v>очередная</v>
      </c>
      <c r="F160" s="7" t="str">
        <f>[2]Общая!R149</f>
        <v>IV группа до и выше 1000В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МАУ «Клинспас»</v>
      </c>
      <c r="D161" s="6" t="str">
        <f>CONCATENATE([2]Общая!G150," ",[2]Общая!H150," ",[2]Общая!I150," 
", [2]Общая!K150," ",[2]Общая!L150)</f>
        <v>Журавлев Василий Владимирович 
Начальник аварийно-спасательного отряда 6,5 лет</v>
      </c>
      <c r="E161" s="7" t="str">
        <f>[2]Общая!M150</f>
        <v>первичная</v>
      </c>
      <c r="F161" s="7" t="str">
        <f>[2]Общая!R150</f>
        <v>II группа до 1000В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МАУ «Клинспас»</v>
      </c>
      <c r="D162" s="6" t="str">
        <f>CONCATENATE([2]Общая!G151," ",[2]Общая!H151," ",[2]Общая!I151," 
", [2]Общая!K151," ",[2]Общая!L151)</f>
        <v>Клыков Вадим Вячеславович 
Старший инженер 6,5 лет</v>
      </c>
      <c r="E162" s="7" t="str">
        <f>[2]Общая!M151</f>
        <v>первичная</v>
      </c>
      <c r="F162" s="7" t="str">
        <f>[2]Общая!R151</f>
        <v>II группа до 1000В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МАУ «Клинспас»</v>
      </c>
      <c r="D163" s="6" t="str">
        <f>CONCATENATE([2]Общая!G152," ",[2]Общая!H152," ",[2]Общая!I152," 
", [2]Общая!K152," ",[2]Общая!L152)</f>
        <v>Заречнев Евгений Викторович 
Начальник курсов гражданской обороны 5,5 лет</v>
      </c>
      <c r="E163" s="7" t="str">
        <f>[2]Общая!M152</f>
        <v>первичная</v>
      </c>
      <c r="F163" s="7" t="str">
        <f>[2]Общая!R152</f>
        <v>II группа до 1000В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0.58333333333333304</v>
      </c>
    </row>
    <row r="164" spans="2:9" s="3" customFormat="1" ht="80.099999999999994" customHeight="1" x14ac:dyDescent="0.25">
      <c r="B164" s="2">
        <v>150</v>
      </c>
      <c r="C164" s="5" t="str">
        <f>[2]Общая!E153</f>
        <v>ФГКУ «Логистический центр»</v>
      </c>
      <c r="D164" s="6" t="str">
        <f>CONCATENATE([2]Общая!G153," ",[2]Общая!H153," ",[2]Общая!I153," 
", [2]Общая!K153," ",[2]Общая!L153)</f>
        <v xml:space="preserve">Федин  Александр Владимирович 
Главный инженер 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0.58333333333333304</v>
      </c>
    </row>
    <row r="165" spans="2:9" s="3" customFormat="1" ht="80.099999999999994" customHeight="1" x14ac:dyDescent="0.25">
      <c r="B165" s="2">
        <v>151</v>
      </c>
      <c r="C165" s="5" t="str">
        <f>[2]Общая!E154</f>
        <v>ФГКУ «Логистический центр»</v>
      </c>
      <c r="D165" s="6" t="str">
        <f>CONCATENATE([2]Общая!G154," ",[2]Общая!H154," ",[2]Общая!I154," 
", [2]Общая!K154," ",[2]Общая!L154)</f>
        <v xml:space="preserve">Курочкни Олег Валентинович 
Главный энергетик ЭУ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0.58333333333333304</v>
      </c>
    </row>
    <row r="166" spans="2:9" s="3" customFormat="1" ht="80.099999999999994" customHeight="1" x14ac:dyDescent="0.25">
      <c r="B166" s="2">
        <v>152</v>
      </c>
      <c r="C166" s="5" t="str">
        <f>[2]Общая!E155</f>
        <v>МУП"БКС"</v>
      </c>
      <c r="D166" s="6" t="str">
        <f>CONCATENATE([2]Общая!G155," ",[2]Общая!H155," ",[2]Общая!I155," 
", [2]Общая!K155," ",[2]Общая!L155)</f>
        <v>Григорьев Олег Вячеславович 
Заместитель директора филиала 2 года  9 мес</v>
      </c>
      <c r="E166" s="7" t="str">
        <f>[2]Общая!M155</f>
        <v>первичная</v>
      </c>
      <c r="F166" s="7">
        <f>[2]Общая!R155</f>
        <v>0</v>
      </c>
      <c r="G166" s="7" t="str">
        <f>[2]Общая!N155</f>
        <v>руководящий работник</v>
      </c>
      <c r="H166" s="15" t="str">
        <f>[2]Общая!S155</f>
        <v>ПТЭТЭ</v>
      </c>
      <c r="I166" s="8">
        <f>[2]Общая!V155</f>
        <v>0.58333333333333304</v>
      </c>
    </row>
    <row r="167" spans="2:9" s="3" customFormat="1" ht="80.099999999999994" customHeight="1" x14ac:dyDescent="0.25">
      <c r="B167" s="2">
        <v>153</v>
      </c>
      <c r="C167" s="5" t="str">
        <f>[2]Общая!E156</f>
        <v>МУП"БКС"</v>
      </c>
      <c r="D167" s="6" t="str">
        <f>CONCATENATE([2]Общая!G156," ",[2]Общая!H156," ",[2]Общая!I156," 
", [2]Общая!K156," ",[2]Общая!L156)</f>
        <v>Абрамова Ольга Олеговна 
Начальник ПТО 2 года 11 мес</v>
      </c>
      <c r="E167" s="7" t="str">
        <f>[2]Общая!M156</f>
        <v>внеочередная</v>
      </c>
      <c r="F167" s="7">
        <f>[2]Общая!R156</f>
        <v>0</v>
      </c>
      <c r="G167" s="7" t="str">
        <f>[2]Общая!N156</f>
        <v>руководители структурного подразделения</v>
      </c>
      <c r="H167" s="15" t="str">
        <f>[2]Общая!S156</f>
        <v>ПТЭТЭ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МУП"БКС"</v>
      </c>
      <c r="D168" s="6" t="str">
        <f>CONCATENATE([2]Общая!G157," ",[2]Общая!H157," ",[2]Общая!I157," 
", [2]Общая!K157," ",[2]Общая!L157)</f>
        <v>Нестерова  Кристина Михайловна 
Инженер 1 категории 3 года 8 мес</v>
      </c>
      <c r="E168" s="7" t="str">
        <f>[2]Общая!M157</f>
        <v>первичная</v>
      </c>
      <c r="F168" s="7">
        <f>[2]Общая!R157</f>
        <v>0</v>
      </c>
      <c r="G168" s="7" t="str">
        <f>[2]Общая!N157</f>
        <v>специалист</v>
      </c>
      <c r="H168" s="15" t="str">
        <f>[2]Общая!S157</f>
        <v>ПТЭТЭ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МУП"БКС"</v>
      </c>
      <c r="D169" s="6" t="str">
        <f>CONCATENATE([2]Общая!G158," ",[2]Общая!H158," ",[2]Общая!I158," 
", [2]Общая!K158," ",[2]Общая!L158)</f>
        <v>Субботина  Виктория  Александровна 
Инженер 2 категории 2 года</v>
      </c>
      <c r="E169" s="7" t="str">
        <f>[2]Общая!M158</f>
        <v>первичная</v>
      </c>
      <c r="F169" s="7">
        <f>[2]Общая!R158</f>
        <v>0</v>
      </c>
      <c r="G169" s="7" t="str">
        <f>[2]Общая!N158</f>
        <v>специалист</v>
      </c>
      <c r="H169" s="15" t="str">
        <f>[2]Общая!S158</f>
        <v>ПТЭТЭ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МУП"БКС"</v>
      </c>
      <c r="D170" s="6" t="str">
        <f>CONCATENATE([2]Общая!G159," ",[2]Общая!H159," ",[2]Общая!I159," 
", [2]Общая!K159," ",[2]Общая!L159)</f>
        <v>Курбанов  Арсен Шагабуттинович 
Начальник службы производственного контроля 2 месяца</v>
      </c>
      <c r="E170" s="7" t="str">
        <f>[2]Общая!M159</f>
        <v>очередная</v>
      </c>
      <c r="F170" s="7">
        <f>[2]Общая!R159</f>
        <v>0</v>
      </c>
      <c r="G170" s="7" t="str">
        <f>[2]Общая!N159</f>
        <v>руководители структурного подразделения</v>
      </c>
      <c r="H170" s="15" t="str">
        <f>[2]Общая!S159</f>
        <v>ПТЭТЭ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МУП"БКС"</v>
      </c>
      <c r="D171" s="6" t="str">
        <f>CONCATENATE([2]Общая!G160," ",[2]Общая!H160," ",[2]Общая!I160," 
", [2]Общая!K160," ",[2]Общая!L160)</f>
        <v>Беспалова  Елена  Борисовна 
Заместитель директора филиала 2 месяца</v>
      </c>
      <c r="E171" s="7" t="str">
        <f>[2]Общая!M160</f>
        <v>первичная</v>
      </c>
      <c r="F171" s="7">
        <f>[2]Общая!R160</f>
        <v>0</v>
      </c>
      <c r="G171" s="7" t="str">
        <f>[2]Общая!N160</f>
        <v>руководящий работник</v>
      </c>
      <c r="H171" s="15" t="str">
        <f>[2]Общая!S160</f>
        <v>ПТЭТЭ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МУП"БКС"</v>
      </c>
      <c r="D172" s="6" t="str">
        <f>CONCATENATE([2]Общая!G161," ",[2]Общая!H161," ",[2]Общая!I161," 
", [2]Общая!K161," ",[2]Общая!L161)</f>
        <v>Сурков Евгений Валерьевич 
Заместитель начальника ПТО 3 года 8 мес</v>
      </c>
      <c r="E172" s="7" t="str">
        <f>[2]Общая!M161</f>
        <v>первичная</v>
      </c>
      <c r="F172" s="7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МУП"БКС"</v>
      </c>
      <c r="D173" s="6" t="str">
        <f>CONCATENATE([2]Общая!G162," ",[2]Общая!H162," ",[2]Общая!I162," 
", [2]Общая!K162," ",[2]Общая!L162)</f>
        <v>Кучкаров  Тимур Тулкунович 
Ведущий инженер 1 год 7 мес</v>
      </c>
      <c r="E173" s="7" t="str">
        <f>[2]Общая!M162</f>
        <v>первичная</v>
      </c>
      <c r="F173" s="7"/>
      <c r="G173" s="7" t="str">
        <f>[2]Общая!N162</f>
        <v>специалист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МУП"БКС"</v>
      </c>
      <c r="D174" s="6" t="str">
        <f>CONCATENATE([2]Общая!G163," ",[2]Общая!H163," ",[2]Общая!I163," 
", [2]Общая!K163," ",[2]Общая!L163)</f>
        <v>Кудрявцев Николай  Николаевич 
Заместитель начальника службы технологических присоединений и развития 3 года 8 мес</v>
      </c>
      <c r="E174" s="7" t="str">
        <f>[2]Общая!M163</f>
        <v>первичная</v>
      </c>
      <c r="F174" s="7"/>
      <c r="G174" s="7" t="str">
        <f>[2]Общая!N163</f>
        <v>управленческий персонал</v>
      </c>
      <c r="H174" s="15" t="str">
        <f>[2]Общая!S163</f>
        <v>ПТЭТЭ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МУП"БКС"</v>
      </c>
      <c r="D175" s="6" t="str">
        <f>CONCATENATE([2]Общая!G164," ",[2]Общая!H164," ",[2]Общая!I164," 
", [2]Общая!K164," ",[2]Общая!L164)</f>
        <v>Шолух Олег Алексеевич 
Ведущий инженер 6 лет 5 мес</v>
      </c>
      <c r="E175" s="7" t="str">
        <f>[2]Общая!M164</f>
        <v>первичная</v>
      </c>
      <c r="F175" s="7"/>
      <c r="G175" s="7" t="str">
        <f>[2]Общая!N164</f>
        <v>специалист</v>
      </c>
      <c r="H175" s="15" t="str">
        <f>[2]Общая!S164</f>
        <v>ПТЭТЭ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"ЖИА Сервис"</v>
      </c>
      <c r="D176" s="6" t="str">
        <f>CONCATENATE([2]Общая!G165," ",[2]Общая!H165," ",[2]Общая!I165," 
", [2]Общая!K165," ",[2]Общая!L165)</f>
        <v>Макашин  Игорь  Александрович 
Главный инженер 3 года 6 месяцев</v>
      </c>
      <c r="E176" s="7" t="str">
        <f>[2]Общая!M165</f>
        <v>очередная</v>
      </c>
      <c r="F176" s="7"/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"ЖИА Сервис"</v>
      </c>
      <c r="D177" s="6" t="str">
        <f>CONCATENATE([2]Общая!G166," ",[2]Общая!H166," ",[2]Общая!I166," 
", [2]Общая!K166," ",[2]Общая!L166)</f>
        <v>Насекин Юрий Александрович 
Заместитель главного инженера 3 года 6 месяцев</v>
      </c>
      <c r="E177" s="7" t="str">
        <f>[2]Общая!M166</f>
        <v>очередная</v>
      </c>
      <c r="F177" s="7"/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"ЖИА Сервис"</v>
      </c>
      <c r="D178" s="6" t="str">
        <f>CONCATENATE([2]Общая!G167," ",[2]Общая!H167," ",[2]Общая!I167," 
", [2]Общая!K167," ",[2]Общая!L167)</f>
        <v>Нужный Вадим Викторович 
Инженер по эксплуатации инженерных систем 3 года 6 месяцев</v>
      </c>
      <c r="E178" s="7" t="str">
        <f>[2]Общая!M167</f>
        <v>первичная</v>
      </c>
      <c r="F178" s="7"/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"ЖИА Сервис"</v>
      </c>
      <c r="D179" s="6" t="str">
        <f>CONCATENATE([2]Общая!G168," ",[2]Общая!H168," ",[2]Общая!I168," 
", [2]Общая!K168," ",[2]Общая!L168)</f>
        <v>Плахотник Александр  Владимирович 
Главный энергетик 3 года 6 месяцев</v>
      </c>
      <c r="E179" s="7" t="str">
        <f>[2]Общая!M168</f>
        <v>очередная</v>
      </c>
      <c r="F179" s="7"/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"ЖИА Сервис"</v>
      </c>
      <c r="D180" s="6" t="str">
        <f>CONCATENATE([2]Общая!G169," ",[2]Общая!H169," ",[2]Общая!I169," 
", [2]Общая!K169," ",[2]Общая!L169)</f>
        <v>Самохин Сергей  Владимирович 
Инженер-электрик 3 года 7 месяцев</v>
      </c>
      <c r="E180" s="7" t="str">
        <f>[2]Общая!M169</f>
        <v>очередная</v>
      </c>
      <c r="F180" s="7"/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"Мастер+"</v>
      </c>
      <c r="D181" s="6" t="str">
        <f>CONCATENATE([2]Общая!G170," ",[2]Общая!H170," ",[2]Общая!I170," 
", [2]Общая!K170," ",[2]Общая!L170)</f>
        <v>Костин  Александр  Владимирович 
Инженер-механик 2 года</v>
      </c>
      <c r="E181" s="7" t="str">
        <f>[2]Общая!M170</f>
        <v>внеочередная</v>
      </c>
      <c r="F181" s="7"/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"Мастер+"</v>
      </c>
      <c r="D182" s="6" t="str">
        <f>CONCATENATE([2]Общая!G171," ",[2]Общая!H171," ",[2]Общая!I171," 
", [2]Общая!K171," ",[2]Общая!L171)</f>
        <v>Гужвинский Герман Николаевич 
Инженер по автоматизированным системам управления технологическими процессами 2 года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"Хаусхолд Лоджик"</v>
      </c>
      <c r="D183" s="6" t="str">
        <f>CONCATENATE([2]Общая!G172," ",[2]Общая!H172," ",[2]Общая!I172," 
", [2]Общая!K172," ",[2]Общая!L172)</f>
        <v>Кубышин Александр Евгеньевич 
Инженер по эксплуатации 5 лет</v>
      </c>
      <c r="E183" s="7" t="str">
        <f>[2]Общая!M172</f>
        <v>внеочередная</v>
      </c>
      <c r="F183" s="7" t="str">
        <f>[2]Общая!R172</f>
        <v>III до и выше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0.60416666666666696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"Хаусхолд Лоджик"</v>
      </c>
      <c r="D184" s="6" t="str">
        <f>CONCATENATE([2]Общая!G173," ",[2]Общая!H173," ",[2]Общая!I173," 
", [2]Общая!K173," ",[2]Общая!L173)</f>
        <v>Белоусов Леонид Александрович 
Инженер по эксплуатации 1 год</v>
      </c>
      <c r="E184" s="7" t="str">
        <f>[2]Общая!M173</f>
        <v>внеочередная</v>
      </c>
      <c r="F184" s="7" t="str">
        <f>[2]Общая!R173</f>
        <v>II до и выше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0.60416666666666696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ГКУ МО «Мособлпожспас»</v>
      </c>
      <c r="D185" s="6" t="str">
        <f>CONCATENATE([2]Общая!G174," ",[2]Общая!H174," ",[2]Общая!I174," 
", [2]Общая!K174," ",[2]Общая!L174)</f>
        <v>Паньков  Игорь Влалимирович 
Инженер: по эксплуатации оборудования, по ремонту (энергетик) 5 лет,3 мес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0.60416666666666696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ГКУ МО «Мособлпожспас»</v>
      </c>
      <c r="D186" s="6" t="str">
        <f>CONCATENATE([2]Общая!G175," ",[2]Общая!H175," ",[2]Общая!I175," 
", [2]Общая!K175," ",[2]Общая!L175)</f>
        <v>Лазебный  Алексей Иванович 
Инженер (энергетик) 3 года, 6 мес</v>
      </c>
      <c r="E186" s="7" t="str">
        <f>[2]Общая!M175</f>
        <v>внеочередная</v>
      </c>
      <c r="F186" s="7" t="str">
        <f>[2]Общая!R175</f>
        <v>IV до и выше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0.60416666666666696</v>
      </c>
    </row>
    <row r="187" spans="1:9" s="3" customFormat="1" ht="100.5" customHeight="1" x14ac:dyDescent="0.25">
      <c r="B187" s="2">
        <v>173</v>
      </c>
      <c r="C187" s="5" t="str">
        <f>[2]Общая!E176</f>
        <v>ФГБУ «НМИЦ ДГОИ им. Дмитрия Рогачева» Минздрава России</v>
      </c>
      <c r="D187" s="6" t="str">
        <f>CONCATENATE([2]Общая!G176," ",[2]Общая!H176," ",[2]Общая!I176," 
", [2]Общая!K176," ",[2]Общая!L176)</f>
        <v>Бухаров Михаил  Викторович 
начальник отдела 6 лет</v>
      </c>
      <c r="E187" s="7" t="str">
        <f>[2]Общая!M176</f>
        <v>первичная</v>
      </c>
      <c r="F187" s="7">
        <f>[2]Общая!R176</f>
        <v>0</v>
      </c>
      <c r="G187" s="7" t="str">
        <f>[2]Общая!N176</f>
        <v>руководители структурного подразделения</v>
      </c>
      <c r="H187" s="15" t="str">
        <f>[2]Общая!S176</f>
        <v>ПТЭТЭ</v>
      </c>
      <c r="I187" s="8">
        <f>[2]Общая!V176</f>
        <v>0.60416666666666696</v>
      </c>
    </row>
    <row r="188" spans="1:9" s="3" customFormat="1" ht="100.5" customHeight="1" x14ac:dyDescent="0.25">
      <c r="B188" s="2">
        <v>174</v>
      </c>
      <c r="C188" s="5" t="str">
        <f>[2]Общая!E177</f>
        <v>АО "ЖИА КАРГО"</v>
      </c>
      <c r="D188" s="6" t="str">
        <f>CONCATENATE([2]Общая!G177," ",[2]Общая!H177," ",[2]Общая!I177," 
", [2]Общая!K177," ",[2]Общая!L177)</f>
        <v>Насекин Юрий  Александрович 
Главный инженер 3 года 1 месяц</v>
      </c>
      <c r="E188" s="7" t="str">
        <f>[2]Общая!M177</f>
        <v>очередная</v>
      </c>
      <c r="F188" s="7" t="str">
        <f>[2]Общая!R177</f>
        <v>V до и выше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Дирекция пансионата "Янтарь"</v>
      </c>
      <c r="D189" s="6" t="str">
        <f>CONCATENATE([2]Общая!G178," ",[2]Общая!H178," ",[2]Общая!I178," 
", [2]Общая!K178," ",[2]Общая!L178)</f>
        <v>Калюжный  Виталий  Петрович 
Ведущий инженер 2 мес.</v>
      </c>
      <c r="E189" s="7" t="str">
        <f>[2]Общая!M178</f>
        <v>первичная</v>
      </c>
      <c r="F189" s="7">
        <f>[2]Общая!R178</f>
        <v>0</v>
      </c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"НОВЫЕ АПАРИНКИ"</v>
      </c>
      <c r="D190" s="6" t="str">
        <f>CONCATENATE([2]Общая!G179," ",[2]Общая!H179," ",[2]Общая!I179," 
", [2]Общая!K179," ",[2]Общая!L179)</f>
        <v>Потапкин Андрей Николаевич 
Техник по эксплуататции зданий и сооружений 3</v>
      </c>
      <c r="E190" s="7" t="str">
        <f>[2]Общая!M179</f>
        <v>очередная</v>
      </c>
      <c r="F190" s="7" t="str">
        <f>[2]Общая!R179</f>
        <v>lll до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«Аллегро-Плюс»</v>
      </c>
      <c r="D191" s="6" t="str">
        <f>CONCATENATE([2]Общая!G180," ",[2]Общая!H180," ",[2]Общая!I180," 
", [2]Общая!K180," ",[2]Общая!L180)</f>
        <v>Коротков Роман Валерьевич 
главный энергетик 2 г.</v>
      </c>
      <c r="E191" s="7" t="str">
        <f>[2]Общая!M180</f>
        <v>очередная</v>
      </c>
      <c r="F191" s="7" t="str">
        <f>[2]Общая!R180</f>
        <v>V до и выше 1000 В.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«Аллегро-Плюс»</v>
      </c>
      <c r="D192" s="6" t="str">
        <f>CONCATENATE([2]Общая!G181," ",[2]Общая!H181," ",[2]Общая!I181," 
", [2]Общая!K181," ",[2]Общая!L181)</f>
        <v>Винниченко Андрей Иванович 
электромонтёр 8 мес.</v>
      </c>
      <c r="E192" s="7" t="str">
        <f>[2]Общая!M181</f>
        <v>внеочередная</v>
      </c>
      <c r="F192" s="7" t="str">
        <f>[2]Общая!R181</f>
        <v>IV до 1000 В.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1" t="s">
        <v>19</v>
      </c>
      <c r="E194" s="10"/>
      <c r="F194" s="10"/>
      <c r="G194" s="10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2026-01-29T07:32:44Z</dcterms:modified>
</cp:coreProperties>
</file>